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92.168.200.11\JavnaNabava\TEHNIČKE KONZULTACIJE - WEB\Potrošni materijal za uređaje za maceraciju\"/>
    </mc:Choice>
  </mc:AlternateContent>
  <xr:revisionPtr revIDLastSave="0" documentId="13_ncr:1_{42A169FD-731B-4E40-8102-07D5F31A8A6F}" xr6:coauthVersionLast="47" xr6:coauthVersionMax="47" xr10:uidLastSave="{00000000-0000-0000-0000-000000000000}"/>
  <bookViews>
    <workbookView xWindow="-120" yWindow="-120" windowWidth="29040" windowHeight="15840" xr2:uid="{00000000-000D-0000-FFFF-FFFF00000000}"/>
  </bookViews>
  <sheets>
    <sheet name="Troškovnik 1 macerator" sheetId="5" r:id="rId1"/>
  </sheets>
  <definedNames>
    <definedName name="_xlnm.Print_Titles" localSheetId="0">'Troškovnik 1 macerator'!$4:$5</definedName>
    <definedName name="_xlnm.Print_Area" localSheetId="0">'Troškovnik 1 macerator'!$A:$H</definedName>
  </definedNames>
  <calcPr calcId="191029"/>
</workbook>
</file>

<file path=xl/calcChain.xml><?xml version="1.0" encoding="utf-8"?>
<calcChain xmlns="http://schemas.openxmlformats.org/spreadsheetml/2006/main">
  <c r="G14" i="5" l="1"/>
  <c r="G15" i="5" s="1"/>
  <c r="G16" i="5" l="1"/>
</calcChain>
</file>

<file path=xl/sharedStrings.xml><?xml version="1.0" encoding="utf-8"?>
<sst xmlns="http://schemas.openxmlformats.org/spreadsheetml/2006/main" count="38" uniqueCount="33">
  <si>
    <t>PREDMET NABAVE</t>
  </si>
  <si>
    <t>Jedinična cijena bez PDV-a</t>
  </si>
  <si>
    <t>TROŠKOVNIK</t>
  </si>
  <si>
    <t>1.</t>
  </si>
  <si>
    <t>Cijena ponude bez PDV-a:</t>
  </si>
  <si>
    <t>Iznos PDV-a:</t>
  </si>
  <si>
    <t>Ukupna cijena ponude s PDV-om:</t>
  </si>
  <si>
    <t>Ukupna cijena stavke
(bez PDV-a)</t>
  </si>
  <si>
    <t>2.</t>
  </si>
  <si>
    <t>3.</t>
  </si>
  <si>
    <t>4.</t>
  </si>
  <si>
    <t>5.</t>
  </si>
  <si>
    <t>RB</t>
  </si>
  <si>
    <t>Kataloški broj</t>
  </si>
  <si>
    <t>PO32001</t>
  </si>
  <si>
    <t>PO32002</t>
  </si>
  <si>
    <t>Pakel šifra</t>
  </si>
  <si>
    <t>Jedinica mjere</t>
  </si>
  <si>
    <t>Količina komada</t>
  </si>
  <si>
    <t>Stopa PDV-a</t>
  </si>
  <si>
    <t>kom</t>
  </si>
  <si>
    <t>PAK</t>
  </si>
  <si>
    <t xml:space="preserve">6. </t>
  </si>
  <si>
    <t xml:space="preserve">7. </t>
  </si>
  <si>
    <t xml:space="preserve">Plastični podložak za jednokratnu macerabilnu posudu za stolicu i druge tjelesne  tekućine. Podložak kompatibilan s dimenzijama stavke 1. Podložak izrađen od izdržljivog plastičnog materijala, namijenjen za višekratnu upotrebu. 
Složive jedna u drugu. 
kompatibilan sa stavkom 5. </t>
  </si>
  <si>
    <t xml:space="preserve">Jednokratne bubrežaste zdjelice, minimalna zapremina 700 ml (300 kom u pakiranju)
Posuda izrađena od ekološki prihvatljivog-celuloznog materijala pogodnog za maceriranje.  Posuda namijenjena za držanje i transport lijekova i medicinskih materijala kao što su brisevi, zavoji, šprice, igle i instrumenata itd., te za držanje otpada koji nastaje medicinskim, njegovateljskim ili stomatološkim zahvatima. Otpornost posude na raspadanje pri utjecaju tekućine minimalno 4 sata. Pogodnost posuda za slaganje jedne u drugu zbog lakšeg skladištenja. 
Rok trajnosti minimalno 3 godine u suhom okruženju temperaturnog raspona od najmanje -5 do +40°C. 
Medicinski proizvod klasa 1 prema MDR 2017/745
Posuda u skladu s idućim standardima: 
PAS29:1999 Jednokratni proizvodi od celuloze za uporabu u zdravstvu (test maceracije - normalan ciklus), 
PAS29:199 Jednokratni proizvodi od celuloze za uporabu u zdravstvu, klauzula 5 (test zadržavanja vode na 35 stupnjeva Celzija +/- 3%), 
</t>
  </si>
  <si>
    <t xml:space="preserve">Muška posuda za urin (100 kom u pakiranju)
Jednokratna macerabilna muška posuda. Posuda izrađena od ekološki prihvatljivog-celuloznog materijala pogodnog za maceriranje. Minimalna zapremnina posude 875 ml. Posuda namijenjena za prihvat urina kod nepokretnih muških pacijenata - za prikupljanje urina i isušivanje mokraćnih vrećica. Otpornost posude na raspadanje pri utjecaju tekućine minimalno 4 sata. Rok trajnosti minimalno 3 godine u suhom okruženju temperaturnog raspona od najmanje -5 do +40°C. 
Medicinski proizvod klasa 1 prema MDR 2017/745
Posuda u skladu s idućim standardima: 
PAS29:1999 Jednokratni proizvodi od celuloze za uporabu u zdravstvu (test maceracije - normalan ciklus), 
PAS29:199 Jednokratni proizvodi od celuloze za uporabu u zdravstvu, klauzula 5 (test zadržavanja vode na 35 stupnjeva Celzija +/- 3%)
</t>
  </si>
  <si>
    <t xml:space="preserve">Posuda namijenjena za malu i veliku nuždu za žene (100 kom u pakiranju)
Posuda izrađena od ekološki prihvatljivog-celuloznog materijala pogodnog za maceriranje.   Otpornost posude na raspadanje pri utjecaju tekućine minimalno 4 sata. Pogodnost posuda za slaganje jedne u drugu zbog lakšeg skladištenja.
Rok trajnosti minimalno 3 godine u suhom okruženju temperaturnog raspona od najmanje -5 do +40°C. 
Medicinski proizvod klasa 1 prema MDR 2017/745
Posuda u skladu s idućim standardima: 
PAS29:1999 Jednokratni proizvodi od celuloze za uporabu u zdravstvu (test maceracije - normalan ciklus), 
PAS29:199 Jednokratni proizvodi od celuloze za uporabu u zdravstvu, klauzula 5 (test zadržavanja vode na 35 stupnjeva Celzija +/- 3%), 
</t>
  </si>
  <si>
    <t xml:space="preserve">Noćna posuda (100 kom u pakiranju), volumen minimalno 2000 ml
Jednokratna macerabilna posuda za stolicu i druge tjelesne tekućine. Posuda izrađena od ekološki prihvatljivog-celuloznog materijala pogodnog za maceriranje. Posuda dizajnirana za lako umetanje ispod tijela pacijenta bez podizanja pacijenta, pomoću plastičnog podloška te prihvaćanje težine pacijenta do minimalno 160 kg. Otpornost posude na raspadanje pri utjecaju tekućine minimalno 4 sata. Pogodnost posuda za slaganje jedne u drugu zbog lakšeg skladištenja. 
Rok trajnosti minimalno 3 godine u suhom okruženju temperaturnog raspona od najmanje -5 do +40°C. 
Medicinski proizvod klasa 1 prema MDR 2017/745
Posuda u skladu s idućim standardima: 
PAS29:1999 Jednokratni proizvodi od celuloze za uporabu u zdravstvu (test maceracije - normalan ciklus), 
PAS29:199 Jednokratni proizvodi od celuloze za uporabu u zdravstvu, klauzula 5 (test zadržavanja vode na 35 stupnjeva Celzija +/- 3%), 
</t>
  </si>
  <si>
    <t xml:space="preserve">Otopina namijenjena održavanju higijene uređaja za maceriranje jednokratnih noćnih posuda izrađenih iz medicinske pulpe. Sadrži najmanje:
etoksiliran izotridekanol u koncentraciji minimalno 1 maksimalno 3% mase, 
kvaterne amonijeve spojeve, benzil-C12-16-alkildimetil, kloridi u koncentraciji od minimalno 1 maksimalno 3% mase.
Pakiranje u spremnicima dimenzija maksimalno 19x12x30 cm (ŠxDxV), volumena 5L 
</t>
  </si>
  <si>
    <t xml:space="preserve">Jednokratni lavori  (100 kom/pakiranju), volumen minimalno 3000 ml
Posuda izrađena od ekološki prihvatljivog-celuloznog materijala pogodnog za maceriranje.  Posuda namijenjena za njegu pacijenata i slične potrebe. 
Otpornost posude na raspadanje pri utjecaju tekućine minimalno 4 sata. Pogodnost posuda za slaganje jedne u drugu zbog lakšeg skladištenja. 
Rok trajnosti minimalno 3 godine u suhom okruženju temperaturnog raspona od najmanje -5 do +40°C. 
Medicinski proizvod klasa 1 prema MDR 2017/745
Posuda u skladu s idućim standardima: 
PAS29:1999 Jednokratni proizvodi od celuloze za uporabu u zdravstvu (test maceracije - normalan ciklus), 
PAS29:199 Jednokratni proizvodi od celuloze za uporabu u zdravstvu, klauzula 5 (test zadržavanja vode na 35 stupnjeva Celzija +/- 3%), </t>
  </si>
  <si>
    <t>Potrošni materijal za uređaje za maceraciju</t>
  </si>
  <si>
    <t>Potrošni materijal mora biti kompatibilan sa uređajem DDC Dolphin Pulpmatic ULTIMA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</si>
</sst>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k_n_-;\-* #,##0.00\ _k_n_-;_-* &quot;-&quot;??\ _k_n_-;_-@_-"/>
  </numFmts>
  <fonts count="18" x14ac:knownFonts="1">
    <font>
      <sz val="11"/>
      <color indexed="8"/>
      <name val="Calibri"/>
      <family val="2"/>
      <charset val="238"/>
    </font>
    <font>
      <sz val="11"/>
      <color theme="1"/>
      <name val="Calibri"/>
      <family val="2"/>
      <charset val="238"/>
      <scheme val="minor"/>
    </font>
    <font>
      <sz val="11"/>
      <color theme="1"/>
      <name val="Calibri"/>
      <family val="2"/>
      <charset val="238"/>
      <scheme val="minor"/>
    </font>
    <font>
      <sz val="11"/>
      <color indexed="8"/>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sz val="11"/>
      <color indexed="10"/>
      <name val="Calibri"/>
      <family val="2"/>
      <charset val="238"/>
    </font>
    <font>
      <sz val="10"/>
      <name val="Arial"/>
      <family val="2"/>
      <charset val="238"/>
    </font>
    <font>
      <sz val="11"/>
      <color indexed="8"/>
      <name val="Calibri"/>
      <family val="2"/>
      <charset val="238"/>
      <scheme val="minor"/>
    </font>
    <font>
      <b/>
      <sz val="16"/>
      <name val="Calibri"/>
      <family val="2"/>
      <charset val="238"/>
      <scheme val="minor"/>
    </font>
    <font>
      <b/>
      <u/>
      <sz val="16"/>
      <name val="Calibri"/>
      <family val="2"/>
      <charset val="238"/>
      <scheme val="minor"/>
    </font>
    <font>
      <sz val="12"/>
      <color indexed="8"/>
      <name val="Calibri"/>
      <family val="2"/>
      <charset val="238"/>
      <scheme val="minor"/>
    </font>
    <font>
      <sz val="12"/>
      <name val="Calibri"/>
      <family val="2"/>
      <charset val="238"/>
      <scheme val="minor"/>
    </font>
    <font>
      <b/>
      <sz val="12"/>
      <name val="Calibri"/>
      <family val="2"/>
      <charset val="238"/>
      <scheme val="minor"/>
    </font>
    <font>
      <b/>
      <sz val="12"/>
      <color indexed="8"/>
      <name val="Calibri"/>
      <family val="2"/>
      <charset val="238"/>
      <scheme val="minor"/>
    </font>
    <font>
      <sz val="10"/>
      <name val="Calibri"/>
      <family val="2"/>
      <charset val="238"/>
      <scheme val="minor"/>
    </font>
    <font>
      <b/>
      <sz val="12"/>
      <color rgb="FF000000"/>
      <name val="Calibri"/>
      <family val="2"/>
      <charset val="238"/>
      <scheme val="minor"/>
    </font>
  </fonts>
  <fills count="7">
    <fill>
      <patternFill patternType="none"/>
    </fill>
    <fill>
      <patternFill patternType="gray125"/>
    </fill>
    <fill>
      <patternFill patternType="solid">
        <fgColor indexed="42"/>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6" tint="0.79998168889431442"/>
        <bgColor indexed="64"/>
      </patternFill>
    </fill>
  </fills>
  <borders count="6">
    <border>
      <left/>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23">
    <xf numFmtId="0" fontId="0" fillId="0" borderId="0"/>
    <xf numFmtId="0" fontId="3" fillId="3" borderId="1"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5" fillId="4" borderId="2" applyNumberFormat="0" applyAlignment="0" applyProtection="0"/>
    <xf numFmtId="0" fontId="6" fillId="0" borderId="0" applyNumberFormat="0" applyFill="0" applyBorder="0" applyAlignment="0" applyProtection="0"/>
    <xf numFmtId="0" fontId="8" fillId="0" borderId="0"/>
    <xf numFmtId="0" fontId="3" fillId="3" borderId="1" applyNumberFormat="0" applyFont="0" applyAlignment="0" applyProtection="0"/>
    <xf numFmtId="0" fontId="5" fillId="4" borderId="2" applyNumberFormat="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164" fontId="2"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3" fillId="0" borderId="0" applyFont="0" applyFill="0" applyBorder="0" applyAlignment="0" applyProtection="0"/>
  </cellStyleXfs>
  <cellXfs count="35">
    <xf numFmtId="0" fontId="0" fillId="0" borderId="0" xfId="0"/>
    <xf numFmtId="0" fontId="9" fillId="0" borderId="0" xfId="0" applyFont="1"/>
    <xf numFmtId="0" fontId="9" fillId="0" borderId="0" xfId="0" applyFont="1" applyAlignment="1">
      <alignment horizontal="right" vertical="center"/>
    </xf>
    <xf numFmtId="0" fontId="9" fillId="0" borderId="0" xfId="0" applyFont="1" applyAlignment="1">
      <alignment vertical="center"/>
    </xf>
    <xf numFmtId="0" fontId="12" fillId="0" borderId="0" xfId="0" applyFont="1"/>
    <xf numFmtId="0" fontId="12" fillId="0" borderId="3" xfId="0" applyFont="1" applyBorder="1" applyAlignment="1">
      <alignment horizontal="center" vertical="center" wrapText="1"/>
    </xf>
    <xf numFmtId="0" fontId="12" fillId="0" borderId="0" xfId="0" applyFont="1" applyAlignment="1">
      <alignment horizontal="right"/>
    </xf>
    <xf numFmtId="0" fontId="12" fillId="0" borderId="0" xfId="0" applyFont="1" applyAlignment="1">
      <alignment horizontal="right" vertical="center"/>
    </xf>
    <xf numFmtId="0" fontId="12" fillId="0" borderId="0" xfId="0" applyFont="1" applyAlignment="1">
      <alignment vertical="center"/>
    </xf>
    <xf numFmtId="0" fontId="12" fillId="0" borderId="5" xfId="0" applyFont="1" applyBorder="1" applyAlignment="1">
      <alignment horizontal="center" vertical="center" wrapText="1"/>
    </xf>
    <xf numFmtId="0" fontId="13" fillId="5" borderId="3" xfId="0" applyFont="1" applyFill="1" applyBorder="1" applyAlignment="1">
      <alignment vertical="center" wrapText="1"/>
    </xf>
    <xf numFmtId="0" fontId="12" fillId="5" borderId="3" xfId="0" applyFont="1" applyFill="1" applyBorder="1" applyAlignment="1">
      <alignment horizontal="center" vertical="center" wrapText="1"/>
    </xf>
    <xf numFmtId="4" fontId="12" fillId="5" borderId="3" xfId="0" applyNumberFormat="1" applyFont="1" applyFill="1" applyBorder="1" applyAlignment="1">
      <alignment horizontal="center" vertical="center" wrapText="1"/>
    </xf>
    <xf numFmtId="4" fontId="12" fillId="5" borderId="3" xfId="0" applyNumberFormat="1" applyFont="1" applyFill="1" applyBorder="1" applyAlignment="1">
      <alignment horizontal="right" vertical="center" wrapText="1"/>
    </xf>
    <xf numFmtId="4" fontId="14" fillId="5" borderId="3" xfId="0" applyNumberFormat="1" applyFont="1" applyFill="1" applyBorder="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12" fillId="0" borderId="3" xfId="0" applyFont="1" applyBorder="1" applyAlignment="1">
      <alignment horizontal="center"/>
    </xf>
    <xf numFmtId="0" fontId="15" fillId="6" borderId="3" xfId="0" applyFont="1" applyFill="1" applyBorder="1" applyAlignment="1">
      <alignment horizontal="center" vertical="center" wrapText="1"/>
    </xf>
    <xf numFmtId="0" fontId="12" fillId="0" borderId="3" xfId="0" applyFont="1" applyBorder="1" applyAlignment="1" applyProtection="1">
      <alignment horizontal="center" vertical="center" wrapText="1"/>
      <protection locked="0"/>
    </xf>
    <xf numFmtId="4" fontId="12" fillId="5" borderId="3" xfId="0" applyNumberFormat="1" applyFont="1" applyFill="1" applyBorder="1" applyAlignment="1" applyProtection="1">
      <alignment horizontal="center" vertical="center" wrapText="1"/>
      <protection locked="0"/>
    </xf>
    <xf numFmtId="4" fontId="14" fillId="5" borderId="3" xfId="0" applyNumberFormat="1" applyFont="1" applyFill="1" applyBorder="1" applyAlignment="1" applyProtection="1">
      <alignment vertical="center"/>
      <protection locked="0"/>
    </xf>
    <xf numFmtId="4" fontId="14" fillId="5" borderId="5" xfId="0" applyNumberFormat="1" applyFont="1" applyFill="1" applyBorder="1" applyAlignment="1">
      <alignment horizontal="right" vertical="center"/>
    </xf>
    <xf numFmtId="0" fontId="12" fillId="0" borderId="0" xfId="0" applyFont="1" applyAlignment="1">
      <alignment wrapText="1"/>
    </xf>
    <xf numFmtId="0" fontId="13" fillId="5" borderId="3" xfId="0" applyFont="1" applyFill="1" applyBorder="1" applyAlignment="1">
      <alignment horizontal="center" vertical="center" wrapText="1"/>
    </xf>
    <xf numFmtId="43" fontId="12" fillId="0" borderId="0" xfId="17" applyFont="1"/>
    <xf numFmtId="1" fontId="12" fillId="5" borderId="3" xfId="0" applyNumberFormat="1" applyFont="1" applyFill="1" applyBorder="1" applyAlignment="1">
      <alignment horizontal="center" vertical="center" wrapText="1"/>
    </xf>
    <xf numFmtId="49" fontId="16" fillId="0" borderId="3" xfId="6" applyNumberFormat="1" applyFont="1" applyBorder="1" applyAlignment="1">
      <alignment horizontal="right" vertical="center" wrapText="1"/>
    </xf>
    <xf numFmtId="0" fontId="14" fillId="0" borderId="0" xfId="0" applyFont="1" applyAlignment="1">
      <alignment horizontal="center" vertical="center" wrapText="1"/>
    </xf>
    <xf numFmtId="0" fontId="10" fillId="0" borderId="0" xfId="0" applyFont="1" applyAlignment="1">
      <alignment horizontal="center"/>
    </xf>
    <xf numFmtId="0" fontId="11" fillId="0" borderId="0" xfId="0" quotePrefix="1" applyFont="1" applyAlignment="1">
      <alignment horizontal="center"/>
    </xf>
    <xf numFmtId="0" fontId="14" fillId="0" borderId="0" xfId="0" applyFont="1" applyAlignment="1">
      <alignment horizontal="center" vertical="center" wrapText="1"/>
    </xf>
    <xf numFmtId="0" fontId="14" fillId="5" borderId="0" xfId="0" applyFont="1" applyFill="1" applyAlignment="1">
      <alignment horizontal="right" vertical="center"/>
    </xf>
    <xf numFmtId="0" fontId="14" fillId="5" borderId="4" xfId="0" applyFont="1" applyFill="1" applyBorder="1" applyAlignment="1">
      <alignment horizontal="right" vertical="center"/>
    </xf>
    <xf numFmtId="0" fontId="17" fillId="0" borderId="3" xfId="0" applyFont="1" applyBorder="1" applyAlignment="1">
      <alignment horizontal="center" vertical="center" wrapText="1"/>
    </xf>
  </cellXfs>
  <cellStyles count="23">
    <cellStyle name="Bilješka" xfId="1" xr:uid="{00000000-0005-0000-0000-000000000000}"/>
    <cellStyle name="Comma 2" xfId="16" xr:uid="{89FDD99F-83E6-4A63-9172-6134C7AA9617}"/>
    <cellStyle name="Comma 2 2" xfId="21" xr:uid="{08CC9D6A-AE3F-41C1-A54E-3A9B33FD8CA6}"/>
    <cellStyle name="Comma 3" xfId="22" xr:uid="{09ACD427-D645-4107-B254-B115ACBC936C}"/>
    <cellStyle name="Dobro" xfId="2" xr:uid="{00000000-0005-0000-0000-000001000000}"/>
    <cellStyle name="Good" xfId="3" xr:uid="{00000000-0005-0000-0000-000002000000}"/>
    <cellStyle name="Izlaz" xfId="4" xr:uid="{00000000-0005-0000-0000-000003000000}"/>
    <cellStyle name="Naslov" xfId="5" xr:uid="{00000000-0005-0000-0000-000004000000}"/>
    <cellStyle name="Normal 2" xfId="6" xr:uid="{00000000-0005-0000-0000-000006000000}"/>
    <cellStyle name="Normalno" xfId="0" builtinId="0"/>
    <cellStyle name="Normalno 2" xfId="12" xr:uid="{26BDB954-DDE7-4571-8350-617D6373CF20}"/>
    <cellStyle name="Normalno 2 2" xfId="18" xr:uid="{F1D6C1DB-C1E9-4C5F-9379-EBEADD41882F}"/>
    <cellStyle name="Note" xfId="7" xr:uid="{00000000-0005-0000-0000-000007000000}"/>
    <cellStyle name="Output" xfId="8" xr:uid="{00000000-0005-0000-0000-000008000000}"/>
    <cellStyle name="Percent 2" xfId="15" xr:uid="{27E53AB1-6BC0-433C-BAD9-0B15A8CDE143}"/>
    <cellStyle name="Postotak 2" xfId="14" xr:uid="{938D3F63-30A3-4E03-95C2-B2226B74A91D}"/>
    <cellStyle name="Postotak 2 2" xfId="20" xr:uid="{8ADD6A58-24D8-448C-A927-D38B0B5CE327}"/>
    <cellStyle name="Tekst upozorenja" xfId="9" xr:uid="{00000000-0005-0000-0000-000009000000}"/>
    <cellStyle name="Title" xfId="10" xr:uid="{00000000-0005-0000-0000-00000A000000}"/>
    <cellStyle name="Warning Text" xfId="11" xr:uid="{00000000-0005-0000-0000-00000B000000}"/>
    <cellStyle name="Zarez" xfId="17" builtinId="3"/>
    <cellStyle name="Zarez 2" xfId="13" xr:uid="{40A478CC-2C7D-4D45-8764-4B93F6939315}"/>
    <cellStyle name="Zarez 2 2" xfId="19" xr:uid="{6474DAB6-FD8C-44DC-AAB0-5358BC357CF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5C1CC-7823-4441-98CF-0F150D0E6947}">
  <sheetPr>
    <pageSetUpPr fitToPage="1"/>
  </sheetPr>
  <dimension ref="A1:J21"/>
  <sheetViews>
    <sheetView tabSelected="1" zoomScale="85" zoomScaleNormal="85" workbookViewId="0">
      <selection activeCell="C7" sqref="C7"/>
    </sheetView>
  </sheetViews>
  <sheetFormatPr defaultColWidth="9.140625" defaultRowHeight="15" x14ac:dyDescent="0.25"/>
  <cols>
    <col min="1" max="1" width="4.28515625" style="1" customWidth="1"/>
    <col min="2" max="2" width="18" style="1" hidden="1" customWidth="1"/>
    <col min="3" max="3" width="86.28515625" style="1" customWidth="1"/>
    <col min="4" max="4" width="23.5703125" style="2" customWidth="1"/>
    <col min="5" max="5" width="22.85546875" style="2" customWidth="1"/>
    <col min="6" max="7" width="27" style="3" customWidth="1"/>
    <col min="8" max="8" width="28.7109375" style="1" customWidth="1"/>
    <col min="9" max="9" width="19.7109375" style="1" customWidth="1"/>
    <col min="10" max="10" width="39" style="1" customWidth="1"/>
    <col min="11" max="16384" width="9.140625" style="1"/>
  </cols>
  <sheetData>
    <row r="1" spans="1:10" ht="28.5" customHeight="1" x14ac:dyDescent="0.35">
      <c r="A1" s="29" t="s">
        <v>2</v>
      </c>
      <c r="B1" s="29"/>
      <c r="C1" s="30"/>
      <c r="D1" s="30"/>
      <c r="E1" s="30"/>
      <c r="F1" s="30"/>
      <c r="G1" s="30"/>
      <c r="H1" s="30"/>
    </row>
    <row r="2" spans="1:10" s="4" customFormat="1" ht="28.5" customHeight="1" x14ac:dyDescent="0.25">
      <c r="A2" s="31" t="s">
        <v>31</v>
      </c>
      <c r="B2" s="31"/>
      <c r="C2" s="31"/>
      <c r="D2" s="31"/>
      <c r="E2" s="31"/>
      <c r="F2" s="31"/>
      <c r="G2" s="31"/>
      <c r="H2" s="31"/>
    </row>
    <row r="3" spans="1:10" s="4" customFormat="1" ht="28.5" customHeight="1" x14ac:dyDescent="0.25">
      <c r="A3" s="28"/>
      <c r="B3" s="28"/>
      <c r="C3" s="28"/>
      <c r="D3" s="28"/>
      <c r="E3" s="28"/>
      <c r="F3" s="28"/>
      <c r="G3" s="28"/>
      <c r="H3" s="28"/>
    </row>
    <row r="4" spans="1:10" s="8" customFormat="1" ht="31.5" x14ac:dyDescent="0.25">
      <c r="A4" s="18" t="s">
        <v>12</v>
      </c>
      <c r="B4" s="18" t="s">
        <v>16</v>
      </c>
      <c r="C4" s="18" t="s">
        <v>0</v>
      </c>
      <c r="D4" s="18" t="s">
        <v>17</v>
      </c>
      <c r="E4" s="18" t="s">
        <v>18</v>
      </c>
      <c r="F4" s="18" t="s">
        <v>1</v>
      </c>
      <c r="G4" s="18" t="s">
        <v>19</v>
      </c>
      <c r="H4" s="18" t="s">
        <v>7</v>
      </c>
      <c r="I4" s="18" t="s">
        <v>13</v>
      </c>
    </row>
    <row r="5" spans="1:10" s="4" customFormat="1" ht="18" customHeight="1" x14ac:dyDescent="0.25">
      <c r="A5" s="5">
        <v>1</v>
      </c>
      <c r="B5" s="5"/>
      <c r="C5" s="5">
        <v>2</v>
      </c>
      <c r="D5" s="5">
        <v>3</v>
      </c>
      <c r="E5" s="5">
        <v>4</v>
      </c>
      <c r="F5" s="19">
        <v>5</v>
      </c>
      <c r="G5" s="19">
        <v>6</v>
      </c>
      <c r="H5" s="5">
        <v>7</v>
      </c>
      <c r="I5" s="17">
        <v>8</v>
      </c>
    </row>
    <row r="6" spans="1:10" s="4" customFormat="1" ht="37.5" customHeight="1" x14ac:dyDescent="0.25">
      <c r="A6" s="5"/>
      <c r="B6" s="5"/>
      <c r="C6" s="34" t="s">
        <v>32</v>
      </c>
      <c r="D6" s="5"/>
      <c r="E6" s="5"/>
      <c r="F6" s="19"/>
      <c r="G6" s="19"/>
      <c r="H6" s="5"/>
      <c r="I6" s="17"/>
    </row>
    <row r="7" spans="1:10" s="4" customFormat="1" ht="235.5" customHeight="1" x14ac:dyDescent="0.25">
      <c r="A7" s="5" t="s">
        <v>3</v>
      </c>
      <c r="B7" s="5" t="s">
        <v>14</v>
      </c>
      <c r="C7" s="10" t="s">
        <v>30</v>
      </c>
      <c r="D7" s="11" t="s">
        <v>21</v>
      </c>
      <c r="E7" s="26">
        <v>19</v>
      </c>
      <c r="F7" s="20"/>
      <c r="G7" s="20"/>
      <c r="H7" s="13"/>
      <c r="I7" s="27"/>
      <c r="J7" s="25"/>
    </row>
    <row r="8" spans="1:10" s="4" customFormat="1" ht="255" customHeight="1" x14ac:dyDescent="0.25">
      <c r="A8" s="5" t="s">
        <v>8</v>
      </c>
      <c r="B8" s="5" t="s">
        <v>15</v>
      </c>
      <c r="C8" s="10" t="s">
        <v>25</v>
      </c>
      <c r="D8" s="11" t="s">
        <v>21</v>
      </c>
      <c r="E8" s="26">
        <v>16</v>
      </c>
      <c r="F8" s="20"/>
      <c r="G8" s="20"/>
      <c r="H8" s="13"/>
      <c r="I8" s="27"/>
      <c r="J8" s="25"/>
    </row>
    <row r="9" spans="1:10" s="4" customFormat="1" ht="223.5" customHeight="1" x14ac:dyDescent="0.25">
      <c r="A9" s="9" t="s">
        <v>9</v>
      </c>
      <c r="B9" s="9"/>
      <c r="C9" s="10" t="s">
        <v>26</v>
      </c>
      <c r="D9" s="11" t="s">
        <v>21</v>
      </c>
      <c r="E9" s="26">
        <v>20</v>
      </c>
      <c r="F9" s="12"/>
      <c r="G9" s="20"/>
      <c r="H9" s="13"/>
      <c r="I9" s="27"/>
      <c r="J9" s="25"/>
    </row>
    <row r="10" spans="1:10" s="4" customFormat="1" ht="224.25" customHeight="1" x14ac:dyDescent="0.25">
      <c r="A10" s="5" t="s">
        <v>10</v>
      </c>
      <c r="B10" s="5"/>
      <c r="C10" s="10" t="s">
        <v>27</v>
      </c>
      <c r="D10" s="11" t="s">
        <v>21</v>
      </c>
      <c r="E10" s="26">
        <v>20</v>
      </c>
      <c r="F10" s="12"/>
      <c r="G10" s="20"/>
      <c r="H10" s="13"/>
      <c r="I10" s="27"/>
      <c r="J10" s="25"/>
    </row>
    <row r="11" spans="1:10" s="4" customFormat="1" ht="270" customHeight="1" x14ac:dyDescent="0.25">
      <c r="A11" s="5" t="s">
        <v>11</v>
      </c>
      <c r="B11" s="5"/>
      <c r="C11" s="10" t="s">
        <v>28</v>
      </c>
      <c r="D11" s="11" t="s">
        <v>20</v>
      </c>
      <c r="E11" s="11">
        <v>20</v>
      </c>
      <c r="F11" s="12"/>
      <c r="G11" s="20"/>
      <c r="H11" s="13"/>
      <c r="I11" s="27"/>
      <c r="J11" s="25"/>
    </row>
    <row r="12" spans="1:10" s="4" customFormat="1" ht="84" customHeight="1" x14ac:dyDescent="0.25">
      <c r="A12" s="5" t="s">
        <v>22</v>
      </c>
      <c r="B12" s="5"/>
      <c r="C12" s="10" t="s">
        <v>24</v>
      </c>
      <c r="D12" s="11" t="s">
        <v>20</v>
      </c>
      <c r="E12" s="11">
        <v>10</v>
      </c>
      <c r="F12" s="12"/>
      <c r="G12" s="20"/>
      <c r="H12" s="13"/>
      <c r="I12" s="27"/>
      <c r="J12" s="25"/>
    </row>
    <row r="13" spans="1:10" s="4" customFormat="1" ht="116.25" customHeight="1" x14ac:dyDescent="0.25">
      <c r="A13" s="5" t="s">
        <v>23</v>
      </c>
      <c r="B13" s="5"/>
      <c r="C13" s="10" t="s">
        <v>29</v>
      </c>
      <c r="D13" s="11" t="s">
        <v>20</v>
      </c>
      <c r="E13" s="24">
        <v>15</v>
      </c>
      <c r="F13" s="12"/>
      <c r="G13" s="20"/>
      <c r="H13" s="13"/>
      <c r="I13" s="27"/>
      <c r="J13" s="25"/>
    </row>
    <row r="14" spans="1:10" s="4" customFormat="1" ht="20.25" customHeight="1" x14ac:dyDescent="0.25">
      <c r="C14" s="32" t="s">
        <v>4</v>
      </c>
      <c r="D14" s="32"/>
      <c r="E14" s="32"/>
      <c r="F14" s="33"/>
      <c r="G14" s="22">
        <f>SUM(H7:H13)</f>
        <v>0</v>
      </c>
    </row>
    <row r="15" spans="1:10" s="4" customFormat="1" ht="20.25" customHeight="1" x14ac:dyDescent="0.25">
      <c r="C15" s="32" t="s">
        <v>5</v>
      </c>
      <c r="D15" s="32"/>
      <c r="E15" s="32"/>
      <c r="F15" s="33"/>
      <c r="G15" s="21">
        <f>G14*0.25</f>
        <v>0</v>
      </c>
    </row>
    <row r="16" spans="1:10" s="4" customFormat="1" ht="20.25" customHeight="1" x14ac:dyDescent="0.25">
      <c r="C16" s="32" t="s">
        <v>6</v>
      </c>
      <c r="D16" s="32"/>
      <c r="E16" s="32"/>
      <c r="F16" s="33"/>
      <c r="G16" s="14">
        <f>G14+G15</f>
        <v>0</v>
      </c>
    </row>
    <row r="17" spans="3:8" s="4" customFormat="1" ht="15.75" x14ac:dyDescent="0.25">
      <c r="D17" s="6"/>
      <c r="E17" s="15"/>
      <c r="F17" s="15"/>
      <c r="G17" s="15"/>
      <c r="H17" s="16"/>
    </row>
    <row r="18" spans="3:8" s="4" customFormat="1" ht="27" customHeight="1" x14ac:dyDescent="0.25">
      <c r="C18" s="23"/>
    </row>
    <row r="19" spans="3:8" s="4" customFormat="1" ht="15.75" x14ac:dyDescent="0.25">
      <c r="D19" s="7"/>
      <c r="E19" s="7"/>
      <c r="F19" s="8"/>
      <c r="G19" s="8"/>
    </row>
    <row r="20" spans="3:8" s="4" customFormat="1" ht="15.75" x14ac:dyDescent="0.25">
      <c r="D20" s="7"/>
      <c r="E20" s="7"/>
      <c r="F20" s="8"/>
      <c r="G20" s="8"/>
    </row>
    <row r="21" spans="3:8" s="4" customFormat="1" ht="15.75" x14ac:dyDescent="0.25">
      <c r="D21" s="7"/>
      <c r="E21" s="7"/>
      <c r="F21" s="8"/>
      <c r="G21" s="8"/>
    </row>
  </sheetData>
  <mergeCells count="5">
    <mergeCell ref="A1:H1"/>
    <mergeCell ref="A2:H2"/>
    <mergeCell ref="C14:F14"/>
    <mergeCell ref="C15:F15"/>
    <mergeCell ref="C16:F16"/>
  </mergeCells>
  <pageMargins left="0.23622047244094491" right="0.23622047244094491" top="0.74803149606299213" bottom="0.74803149606299213" header="0.31496062992125984" footer="0.31496062992125984"/>
  <pageSetup paperSize="9" scale="6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Troškovnik 1 macerator</vt:lpstr>
      <vt:lpstr>'Troškovnik 1 macerator'!Ispis_naslova</vt:lpstr>
      <vt:lpstr>'Troškovnik 1 macerator'!Podrucje_ispisa</vt:lpstr>
    </vt:vector>
  </TitlesOfParts>
  <Company>O.B.SVETI DUH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Dijana Bećić</cp:lastModifiedBy>
  <cp:lastPrinted>2026-07-20T10:56:40Z</cp:lastPrinted>
  <dcterms:created xsi:type="dcterms:W3CDTF">2016-07-21T12:06:33Z</dcterms:created>
  <dcterms:modified xsi:type="dcterms:W3CDTF">2026-07-20T10:59:14Z</dcterms:modified>
</cp:coreProperties>
</file>