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.kbsd.hr\JavnaNabava\ZAJEDNIČKA JAVNA NABAVA\ZAJEDNIČKA N - HUMANA\Ponovljene grupe\"/>
    </mc:Choice>
  </mc:AlternateContent>
  <xr:revisionPtr revIDLastSave="0" documentId="13_ncr:1_{2C25389F-B722-487A-AA31-E13215A05F44}" xr6:coauthVersionLast="47" xr6:coauthVersionMax="47" xr10:uidLastSave="{00000000-0000-0000-0000-000000000000}"/>
  <bookViews>
    <workbookView xWindow="-28920" yWindow="1515" windowWidth="29040" windowHeight="15840" xr2:uid="{C41611F0-6EBD-4075-9DCB-E52BE197F195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H9" i="2"/>
  <c r="H8" i="2"/>
  <c r="K11" i="2" s="1"/>
  <c r="K9" i="2" l="1"/>
  <c r="K10" i="2"/>
  <c r="J8" i="2"/>
  <c r="K12" i="2" s="1"/>
  <c r="K13" i="2" s="1"/>
  <c r="J10" i="2"/>
  <c r="J9" i="2"/>
  <c r="K8" i="2" l="1"/>
</calcChain>
</file>

<file path=xl/sharedStrings.xml><?xml version="1.0" encoding="utf-8"?>
<sst xmlns="http://schemas.openxmlformats.org/spreadsheetml/2006/main" count="32" uniqueCount="30">
  <si>
    <t>Red.br.</t>
  </si>
  <si>
    <t>NAZIV I OPIS PREDMETA NABAVE</t>
  </si>
  <si>
    <t>kom</t>
  </si>
  <si>
    <t>Jedinična cijena
bez PDV-a</t>
  </si>
  <si>
    <t>Stopa PDV-a</t>
  </si>
  <si>
    <t>Iznos PDV-a</t>
  </si>
  <si>
    <t>Proizvođač i zemlja porijekla</t>
  </si>
  <si>
    <t>Originalno pakiranje</t>
  </si>
  <si>
    <t>Ukupan iznos u €
(s PDV-om)</t>
  </si>
  <si>
    <t xml:space="preserve">Ukupan iznos u €
bez PDV-a </t>
  </si>
  <si>
    <t>Kataloški broj</t>
  </si>
  <si>
    <t>Naziv proizvoda</t>
  </si>
  <si>
    <t>Jedinica mjere</t>
  </si>
  <si>
    <t>Okvirna godišnja količina
(za 1 godinu)</t>
  </si>
  <si>
    <t>Okvirna godišnja količina (za 2 godinu)</t>
  </si>
  <si>
    <t>Ukupne dvogodišnje količine</t>
  </si>
  <si>
    <t>8 (6x7)</t>
  </si>
  <si>
    <t>10 (8x9)</t>
  </si>
  <si>
    <t>11 =8+10</t>
  </si>
  <si>
    <t>UKUPNO BEZ PDV-a</t>
  </si>
  <si>
    <t>PDV</t>
  </si>
  <si>
    <t>UKUPNO S PDV-OM</t>
  </si>
  <si>
    <t>Potrošni materijal za medicinski potpomognutu oplodnju i humanu reprodukciju</t>
  </si>
  <si>
    <t>TROŠKOVNIK</t>
  </si>
  <si>
    <t>ZAJEDNIČKI NARUČITELJ: Klinička bolnica "Sveti Duh"</t>
  </si>
  <si>
    <t xml:space="preserve"> Sveti Duh 64, 10000 Zageb</t>
  </si>
  <si>
    <t>Flomasteri za postojano obilježavanje cryoampula, prikladni za obilježavanje kriopohranjenog biološkog materijala u tekućem dušiku, u različitim  bojama, MEA test.</t>
  </si>
  <si>
    <t xml:space="preserve">Pipete Pasteur pvc od 3ml pojedinačno sterilno pakirane (precizna markacija svakog mililitra). Testovi za embrio-netoksičnost (MEA), nepirogenost. Oznaka CE prema EU direktivi 93/42/EC ili najmanje Medical Device EU Klasa II. </t>
  </si>
  <si>
    <t>GRUPA 5</t>
  </si>
  <si>
    <t xml:space="preserve">Ampule za kriopohranu spermija - 1,8 do 2 ml. Testovi za embrio-netoksičnost (MEA, HSSA), nepirogenost. Oznaka CE prema EU direktivi 93/42/EC ili najmanje Medical Device EU Klasa II.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</si>
</sst>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9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/>
    <xf numFmtId="1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8F54F-4916-401E-9336-22BE4B7EE04C}">
  <sheetPr>
    <pageSetUpPr fitToPage="1"/>
  </sheetPr>
  <dimension ref="A1:O13"/>
  <sheetViews>
    <sheetView tabSelected="1" workbookViewId="0">
      <selection activeCell="B15" sqref="B15"/>
    </sheetView>
  </sheetViews>
  <sheetFormatPr defaultRowHeight="15" x14ac:dyDescent="0.25"/>
  <cols>
    <col min="2" max="2" width="66.5703125" customWidth="1"/>
    <col min="9" max="10" width="14.42578125" customWidth="1"/>
    <col min="11" max="11" width="9.42578125" style="15" bestFit="1" customWidth="1"/>
  </cols>
  <sheetData>
    <row r="1" spans="1:15" x14ac:dyDescent="0.25">
      <c r="A1" s="20" t="s">
        <v>24</v>
      </c>
      <c r="B1" s="20"/>
      <c r="C1" s="7"/>
      <c r="D1" s="7"/>
      <c r="E1" s="7"/>
      <c r="F1" s="7"/>
      <c r="G1" s="7"/>
      <c r="H1" s="7"/>
      <c r="I1" s="7"/>
      <c r="J1" s="7"/>
      <c r="K1" s="12"/>
      <c r="L1" s="7"/>
      <c r="M1" s="7"/>
      <c r="N1" s="7"/>
      <c r="O1" s="7"/>
    </row>
    <row r="2" spans="1:15" x14ac:dyDescent="0.25">
      <c r="A2" s="21" t="s">
        <v>25</v>
      </c>
      <c r="B2" s="21"/>
      <c r="C2" s="7"/>
      <c r="D2" s="7"/>
      <c r="E2" s="7"/>
      <c r="F2" s="7"/>
      <c r="G2" s="7"/>
      <c r="H2" s="7"/>
      <c r="I2" s="7"/>
      <c r="J2" s="7"/>
      <c r="K2" s="12"/>
      <c r="L2" s="7"/>
      <c r="M2" s="7"/>
      <c r="N2" s="7"/>
      <c r="O2" s="7"/>
    </row>
    <row r="3" spans="1:15" x14ac:dyDescent="0.25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x14ac:dyDescent="0.25">
      <c r="A4" s="22" t="s">
        <v>22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x14ac:dyDescent="0.25">
      <c r="A5" s="23" t="s">
        <v>28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ht="52.5" x14ac:dyDescent="0.25">
      <c r="A6" s="6" t="s">
        <v>0</v>
      </c>
      <c r="B6" s="1" t="s">
        <v>1</v>
      </c>
      <c r="C6" s="1" t="s">
        <v>12</v>
      </c>
      <c r="D6" s="1" t="s">
        <v>13</v>
      </c>
      <c r="E6" s="1" t="s">
        <v>14</v>
      </c>
      <c r="F6" s="1" t="s">
        <v>15</v>
      </c>
      <c r="G6" s="1" t="s">
        <v>3</v>
      </c>
      <c r="H6" s="1" t="s">
        <v>9</v>
      </c>
      <c r="I6" s="1" t="s">
        <v>4</v>
      </c>
      <c r="J6" s="1" t="s">
        <v>5</v>
      </c>
      <c r="K6" s="1" t="s">
        <v>8</v>
      </c>
      <c r="L6" s="1" t="s">
        <v>6</v>
      </c>
      <c r="M6" s="1" t="s">
        <v>10</v>
      </c>
      <c r="N6" s="1" t="s">
        <v>7</v>
      </c>
      <c r="O6" s="1" t="s">
        <v>11</v>
      </c>
    </row>
    <row r="7" spans="1:15" x14ac:dyDescent="0.2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 t="s">
        <v>16</v>
      </c>
      <c r="I7" s="1">
        <v>9</v>
      </c>
      <c r="J7" s="1" t="s">
        <v>17</v>
      </c>
      <c r="K7" s="1" t="s">
        <v>18</v>
      </c>
      <c r="L7" s="1">
        <v>12</v>
      </c>
      <c r="M7" s="1">
        <v>13</v>
      </c>
      <c r="N7" s="1">
        <v>14</v>
      </c>
      <c r="O7" s="5">
        <v>15</v>
      </c>
    </row>
    <row r="8" spans="1:15" ht="33.75" x14ac:dyDescent="0.25">
      <c r="A8" s="3">
        <v>1</v>
      </c>
      <c r="B8" s="2" t="s">
        <v>26</v>
      </c>
      <c r="C8" s="3" t="s">
        <v>2</v>
      </c>
      <c r="D8" s="4">
        <v>65</v>
      </c>
      <c r="E8" s="4">
        <v>65</v>
      </c>
      <c r="F8" s="4">
        <v>130</v>
      </c>
      <c r="G8" s="8"/>
      <c r="H8" s="11">
        <f t="shared" ref="H8:H10" si="0">F8*G8</f>
        <v>0</v>
      </c>
      <c r="I8" s="10"/>
      <c r="J8" s="11">
        <f>H8*I8</f>
        <v>0</v>
      </c>
      <c r="K8" s="11">
        <f>H8+J8</f>
        <v>0</v>
      </c>
      <c r="L8" s="8"/>
      <c r="M8" s="8"/>
      <c r="N8" s="8"/>
      <c r="O8" s="8"/>
    </row>
    <row r="9" spans="1:15" ht="33.75" x14ac:dyDescent="0.25">
      <c r="A9" s="2">
        <v>2</v>
      </c>
      <c r="B9" s="2" t="s">
        <v>27</v>
      </c>
      <c r="C9" s="3" t="s">
        <v>2</v>
      </c>
      <c r="D9" s="4">
        <v>28300</v>
      </c>
      <c r="E9" s="4">
        <v>28300</v>
      </c>
      <c r="F9" s="4">
        <v>56600</v>
      </c>
      <c r="G9" s="8"/>
      <c r="H9" s="11">
        <f t="shared" si="0"/>
        <v>0</v>
      </c>
      <c r="I9" s="10"/>
      <c r="J9" s="11">
        <f t="shared" ref="J9:J10" si="1">H9*I9</f>
        <v>0</v>
      </c>
      <c r="K9" s="11">
        <f t="shared" ref="K9:K10" si="2">H9+J9</f>
        <v>0</v>
      </c>
      <c r="L9" s="8"/>
      <c r="M9" s="8"/>
      <c r="N9" s="8"/>
      <c r="O9" s="8"/>
    </row>
    <row r="10" spans="1:15" ht="34.5" thickBot="1" x14ac:dyDescent="0.3">
      <c r="A10" s="2">
        <v>3</v>
      </c>
      <c r="B10" s="2" t="s">
        <v>29</v>
      </c>
      <c r="C10" s="3" t="s">
        <v>2</v>
      </c>
      <c r="D10" s="4">
        <v>2850</v>
      </c>
      <c r="E10" s="4">
        <v>2850</v>
      </c>
      <c r="F10" s="4">
        <v>5700</v>
      </c>
      <c r="G10" s="8"/>
      <c r="H10" s="11">
        <f t="shared" si="0"/>
        <v>0</v>
      </c>
      <c r="I10" s="10"/>
      <c r="J10" s="11">
        <f t="shared" si="1"/>
        <v>0</v>
      </c>
      <c r="K10" s="11">
        <f t="shared" si="2"/>
        <v>0</v>
      </c>
      <c r="L10" s="8"/>
      <c r="M10" s="8"/>
      <c r="N10" s="8"/>
      <c r="O10" s="8"/>
    </row>
    <row r="11" spans="1:15" ht="15.75" thickBot="1" x14ac:dyDescent="0.3">
      <c r="A11" s="7"/>
      <c r="B11" s="7"/>
      <c r="C11" s="7"/>
      <c r="D11" s="7"/>
      <c r="E11" s="7"/>
      <c r="F11" s="7"/>
      <c r="G11" s="9"/>
      <c r="H11" s="9"/>
      <c r="I11" s="24" t="s">
        <v>19</v>
      </c>
      <c r="J11" s="25"/>
      <c r="K11" s="13">
        <f>SUM(H8:H10)</f>
        <v>0</v>
      </c>
      <c r="L11" s="9"/>
      <c r="M11" s="9"/>
      <c r="N11" s="9"/>
      <c r="O11" s="9"/>
    </row>
    <row r="12" spans="1:15" x14ac:dyDescent="0.25">
      <c r="A12" s="7"/>
      <c r="B12" s="7"/>
      <c r="C12" s="7"/>
      <c r="D12" s="7"/>
      <c r="E12" s="7"/>
      <c r="F12" s="7"/>
      <c r="G12" s="9"/>
      <c r="H12" s="9"/>
      <c r="I12" s="16" t="s">
        <v>20</v>
      </c>
      <c r="J12" s="17"/>
      <c r="K12" s="13">
        <f>SUM(J8:J10)</f>
        <v>0</v>
      </c>
      <c r="L12" s="9"/>
      <c r="M12" s="9"/>
      <c r="N12" s="9"/>
      <c r="O12" s="9"/>
    </row>
    <row r="13" spans="1:15" ht="15.75" thickBot="1" x14ac:dyDescent="0.3">
      <c r="A13" s="7"/>
      <c r="B13" s="7"/>
      <c r="C13" s="7"/>
      <c r="D13" s="7"/>
      <c r="E13" s="7"/>
      <c r="F13" s="7"/>
      <c r="G13" s="9"/>
      <c r="H13" s="9"/>
      <c r="I13" s="18" t="s">
        <v>21</v>
      </c>
      <c r="J13" s="19"/>
      <c r="K13" s="14">
        <f>K11+K12</f>
        <v>0</v>
      </c>
      <c r="L13" s="9"/>
      <c r="M13" s="9"/>
      <c r="N13" s="9"/>
      <c r="O13" s="9"/>
    </row>
  </sheetData>
  <mergeCells count="8">
    <mergeCell ref="I12:J12"/>
    <mergeCell ref="I13:J13"/>
    <mergeCell ref="A1:B1"/>
    <mergeCell ref="A2:B2"/>
    <mergeCell ref="A3:O3"/>
    <mergeCell ref="A4:O4"/>
    <mergeCell ref="A5:O5"/>
    <mergeCell ref="I11:J11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Kiš</dc:creator>
  <cp:lastModifiedBy>Marija Tomić Ferić</cp:lastModifiedBy>
  <cp:lastPrinted>2026-07-15T07:15:03Z</cp:lastPrinted>
  <dcterms:created xsi:type="dcterms:W3CDTF">2025-11-26T12:07:40Z</dcterms:created>
  <dcterms:modified xsi:type="dcterms:W3CDTF">2026-07-15T07:15:07Z</dcterms:modified>
</cp:coreProperties>
</file>