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0BC0601-1A51-4C5F-A163-37A53AC076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_FilterDatabase" localSheetId="0" hidden="1">List1!$A$10:$H$119</definedName>
  </definedNames>
  <calcPr calcId="191029"/>
</workbook>
</file>

<file path=xl/calcChain.xml><?xml version="1.0" encoding="utf-8"?>
<calcChain xmlns="http://schemas.openxmlformats.org/spreadsheetml/2006/main">
  <c r="H11" i="1" l="1"/>
  <c r="H33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42" i="1"/>
  <c r="H43" i="1"/>
  <c r="H44" i="1"/>
  <c r="H45" i="1"/>
  <c r="H4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117" i="1" l="1"/>
</calcChain>
</file>

<file path=xl/sharedStrings.xml><?xml version="1.0" encoding="utf-8"?>
<sst xmlns="http://schemas.openxmlformats.org/spreadsheetml/2006/main" count="334" uniqueCount="229">
  <si>
    <t>KLINIČKA BOLNICA "SVETI DUH"</t>
  </si>
  <si>
    <t>Zagreb, Sveti Duh 64</t>
  </si>
  <si>
    <t>TROŠKOVNIK</t>
  </si>
  <si>
    <t>Naziv proizvoda</t>
  </si>
  <si>
    <t>Okvirna količina</t>
  </si>
  <si>
    <t>kom</t>
  </si>
  <si>
    <t>R.br.</t>
  </si>
  <si>
    <t>Jedinična cijena bez PDV-a</t>
  </si>
  <si>
    <t>Ukupni iznos bez PDV-a</t>
  </si>
  <si>
    <t>KOM</t>
  </si>
  <si>
    <t>PO20035</t>
  </si>
  <si>
    <t>PO20036</t>
  </si>
  <si>
    <t>PO20037</t>
  </si>
  <si>
    <t>PO20038</t>
  </si>
  <si>
    <t>PO20039</t>
  </si>
  <si>
    <t>PO20040</t>
  </si>
  <si>
    <t>PO20041</t>
  </si>
  <si>
    <t>PO20042</t>
  </si>
  <si>
    <t>PO20043</t>
  </si>
  <si>
    <t>PO20044</t>
  </si>
  <si>
    <t>PO20045</t>
  </si>
  <si>
    <t>PO20046</t>
  </si>
  <si>
    <t>PO20047</t>
  </si>
  <si>
    <t>PO20048</t>
  </si>
  <si>
    <t>PO20049</t>
  </si>
  <si>
    <t>PO20050</t>
  </si>
  <si>
    <t>PO20051</t>
  </si>
  <si>
    <t>PO20052</t>
  </si>
  <si>
    <t>PO20053</t>
  </si>
  <si>
    <t>PO20054</t>
  </si>
  <si>
    <t>PO20055</t>
  </si>
  <si>
    <t>PO20056</t>
  </si>
  <si>
    <t>PO20057</t>
  </si>
  <si>
    <t>PO20058</t>
  </si>
  <si>
    <t>PO20059</t>
  </si>
  <si>
    <t>PO20060</t>
  </si>
  <si>
    <t>PO20061</t>
  </si>
  <si>
    <t>PO20062</t>
  </si>
  <si>
    <t>PO20063</t>
  </si>
  <si>
    <t>PO20064</t>
  </si>
  <si>
    <t>PO20065</t>
  </si>
  <si>
    <t>PO20066</t>
  </si>
  <si>
    <t>PO20067</t>
  </si>
  <si>
    <t>PO20068</t>
  </si>
  <si>
    <t>PO20069</t>
  </si>
  <si>
    <t>PO20070</t>
  </si>
  <si>
    <t>PO20071</t>
  </si>
  <si>
    <t>PO20072</t>
  </si>
  <si>
    <t>PO20073</t>
  </si>
  <si>
    <t>PO20074</t>
  </si>
  <si>
    <t>PO20075</t>
  </si>
  <si>
    <t>PO20076</t>
  </si>
  <si>
    <t>PO20077</t>
  </si>
  <si>
    <t>PO20078</t>
  </si>
  <si>
    <t>PO20079</t>
  </si>
  <si>
    <t>PO20080</t>
  </si>
  <si>
    <t>PO20081</t>
  </si>
  <si>
    <t>PO20082</t>
  </si>
  <si>
    <t>PO20083</t>
  </si>
  <si>
    <t>PO20084</t>
  </si>
  <si>
    <t>PO20085</t>
  </si>
  <si>
    <t>PO20086</t>
  </si>
  <si>
    <t>PO20087</t>
  </si>
  <si>
    <t>PO20088</t>
  </si>
  <si>
    <t>PO20089</t>
  </si>
  <si>
    <t>PO20090</t>
  </si>
  <si>
    <t>PO20091</t>
  </si>
  <si>
    <t>PO20092</t>
  </si>
  <si>
    <t>PO20093</t>
  </si>
  <si>
    <t>PO20094</t>
  </si>
  <si>
    <t>PO20095</t>
  </si>
  <si>
    <t>PO20096</t>
  </si>
  <si>
    <t>PO20097</t>
  </si>
  <si>
    <t>PO20098</t>
  </si>
  <si>
    <t>PO20099</t>
  </si>
  <si>
    <t>PO20100</t>
  </si>
  <si>
    <t>PO20101</t>
  </si>
  <si>
    <t>PO20102</t>
  </si>
  <si>
    <t>PO20103</t>
  </si>
  <si>
    <t>PO20104</t>
  </si>
  <si>
    <t>PO20105</t>
  </si>
  <si>
    <t>PO20106</t>
  </si>
  <si>
    <t>PO20107</t>
  </si>
  <si>
    <t>PO20108</t>
  </si>
  <si>
    <t>PO20110</t>
  </si>
  <si>
    <t>PO20111</t>
  </si>
  <si>
    <t>PO20112</t>
  </si>
  <si>
    <t>PO20113</t>
  </si>
  <si>
    <t>PO20114</t>
  </si>
  <si>
    <t>PO20115</t>
  </si>
  <si>
    <t>PO20116</t>
  </si>
  <si>
    <t>PO20117</t>
  </si>
  <si>
    <t>PO20118</t>
  </si>
  <si>
    <t>PO20119</t>
  </si>
  <si>
    <t>PO20120</t>
  </si>
  <si>
    <t>PO20123</t>
  </si>
  <si>
    <t>PO20124</t>
  </si>
  <si>
    <t>PO20125</t>
  </si>
  <si>
    <t>PO20126</t>
  </si>
  <si>
    <t>PO20127</t>
  </si>
  <si>
    <t>PO20128</t>
  </si>
  <si>
    <t>PO20129</t>
  </si>
  <si>
    <t>PO20130</t>
  </si>
  <si>
    <t>PO20131</t>
  </si>
  <si>
    <t>PO20132</t>
  </si>
  <si>
    <t>PO20133</t>
  </si>
  <si>
    <t>PO20134</t>
  </si>
  <si>
    <t>PO20135</t>
  </si>
  <si>
    <t>PO20136</t>
  </si>
  <si>
    <t>PO20137</t>
  </si>
  <si>
    <t>PO20138</t>
  </si>
  <si>
    <t>PO20139</t>
  </si>
  <si>
    <t>PO20143</t>
  </si>
  <si>
    <t>PO20144</t>
  </si>
  <si>
    <t>PO20149</t>
  </si>
  <si>
    <t>PO20150</t>
  </si>
  <si>
    <t>Anesteziološka lista - format A4, 100 listova + korice, NCR 1+1, blok s ljepilom na gornjoj kraćoj strani, tisak jedna boja, jednostrano</t>
  </si>
  <si>
    <t>Anesteziološki karton - format A3, papir zelene boje 160 g, tisak jedna boja, obostrano</t>
  </si>
  <si>
    <t>Anesteziološki upitnik - format A4, papir žute boje  80 g, tisak jedna boja, obostrano</t>
  </si>
  <si>
    <t>Audiološki nalaz - format A3, blok od 2 papira 80 g, ljepilo na gornjoj kraćoj strani, tisak dvije boje, jednostrano</t>
  </si>
  <si>
    <t>Bakteriološki nalaz - format 15 x 20,5 cm, 100 listova + korice, NCR (1+1), tisak jedna boja, ljepilo gore na široj strani</t>
  </si>
  <si>
    <t>Bolničke dijete - format A4, papir 80 g, tisak jedna boja, obostrano</t>
  </si>
  <si>
    <t>Brošura „Dojenje“ - 4 lista dimenzije 27,2 x 20,3 cm, klamano u sredini, tisak 4/4, sjajni papir 100 g</t>
  </si>
  <si>
    <t>Cistoskopski nalaz - format A4, papir 80 g, tisak jedna boja, jednostrano, 100 listova + korice, blok s ljepilom na gornjoj kraćoj strani</t>
  </si>
  <si>
    <t>Citološki karton - format 17 x 12 cm, papir 160 g, tisak jedna boja, jednostrano</t>
  </si>
  <si>
    <t>Citološki nalaz - format A5, 100 listova + korice, NCR 1+1, perforacija gore na kraćoj strani, tisak jedna boja, jednostrano</t>
  </si>
  <si>
    <t>Dijabetes lista - format A4, papir 80 g, tisak jedna boja, jednostrano</t>
  </si>
  <si>
    <t>Dječja temperaturna lista - format A4, papir plave boje 80 g, tisak jedna boja, obostrano</t>
  </si>
  <si>
    <t>Dječja temperaturna lista - format A4, papir roza boje 80 g, tisak jedna boja, obostrano</t>
  </si>
  <si>
    <t>Dnevna lista intenzivnog liječenja - format 61 x 29,5 cm, papir 160 g, tisak više boja, jednostrano</t>
  </si>
  <si>
    <t>Dnevni termini naručenih bolesnika - format 30 x 21 cm, papir 80 g, tisak jedna boja, obostrano, 100 listova, spiralni uvez žicom na kraćoj strani</t>
  </si>
  <si>
    <t>Dnevnik bola - format A4, papir 80 g, tisak jedna boja, obostrano</t>
  </si>
  <si>
    <t>Dostavnica pošte - format 14,5 x 10,5 cm, papir 80 g, tisak jedna boja, obostrani tisak</t>
  </si>
  <si>
    <t>Dozvola za izlaz - format A5, 100 listova + korice, NCR 1+1, tisak jedna boja, ljepilo gore na kraćoj strani</t>
  </si>
  <si>
    <t>Edukacijski letak - format A4, papir 80 g, tisak jedna boja, obostrano</t>
  </si>
  <si>
    <t>Epiduralna analgezija - format A4, 100 listova + korice, NCR 1+1, perforacija lijevo, tisak jedna boja, jednostrano</t>
  </si>
  <si>
    <t>Evidencija radnog vremena - format A3, papir 80 g, tisak jedna boja, jednostrano</t>
  </si>
  <si>
    <t>Fizioterapeutski karton - format A4, papir 80 g, tisak jedna boja, obostrano</t>
  </si>
  <si>
    <t>Formular za naručivanje antibiotika - format A4, papir 80 g, tisak jedna boja, obostrano</t>
  </si>
  <si>
    <t>Ginekološki UZV plavi karton - format  A4, papir plave boje 240 g, tisak jedna boja, obostrano, preklop (savijanje) na A5</t>
  </si>
  <si>
    <t>Ginekološki UZV rozi karton - format  A4, papir roza boje 240 g, tisak jedna boja, obostrano, preklop (savijanje) na A5</t>
  </si>
  <si>
    <t>Ginekološki UZV žuti karton - format  A4, papir žute boje 240 g, tisak jedna boja, obostrano, preklop (savijanje) na A5</t>
  </si>
  <si>
    <t>Informirani pristanak za anesteziološki postupak - format A4, papir 80 g, tisak jedna boja, obostrano</t>
  </si>
  <si>
    <t>Jednodnevna temperaturna lista - format A3, papir 80 g, tisak jedna boja, jednostrano</t>
  </si>
  <si>
    <t>Kardiovaskularni fascikli plavi - format A3, papir bijele boje 240 g, preklop (savijanje na A4), tisak jedna boja, obostrano na A4</t>
  </si>
  <si>
    <t>Kardiovaskularni fascikli plavi - format A3, papir plave boje 240 g, preklop (savijanje na A4), tisak jedna boja, obostrano na A4</t>
  </si>
  <si>
    <t>Kartica za umrlu osobu - format 14,5 x 8,5 cm, papir 160 g, tisak jedna boja, jednostrano</t>
  </si>
  <si>
    <t>Kartica zaposlenika - format A5, svijetlo žuti papir 160 g, tisak jedna boja, obostrano</t>
  </si>
  <si>
    <t>Karton Ambulanta za liječenje boli - format 22,8 x 9,5 cm, bigano, papir zelene boje 160 g, tisak 1/1</t>
  </si>
  <si>
    <t>Karton bijeli - format 20 x 6 cm, tanki tvrdi glatki karton, 1 strana sjajna/plastificirana</t>
  </si>
  <si>
    <t>Karton za leće - format 23 x 16,5 x 2 cm, papir 240 g, tisak jedna boja, obostrano, preklop (savijanje) na pola</t>
  </si>
  <si>
    <t>Karton za RTG (za upis imena) - format 18,5 x 8 cm, papir 160 g, tisak jedna boja, obostrano, rezanje sva 4 kuta 1 cm</t>
  </si>
  <si>
    <t>Knjiga Ambulantni dnevnik - format 40 x 30 cm, T.U., papir 80 g, 300 listova, tisak jedna boja, obostrano</t>
  </si>
  <si>
    <t>Knjiga Anesteziološki operacijski protokol - format 30 x 23 cm, T.U.,  papir 80 g, 100 listova, tisak jedna boja, obostrano</t>
  </si>
  <si>
    <t>Knjiga dijagnoza - format 24 x 32 cm, T.U., papir 80 g, 250 listova, tisak jedna boja, obostrano</t>
  </si>
  <si>
    <t>Knjiga Dnevnik laboratorijskih pretraga - format 40 x 30 cm, T.U., papir 80 g, 300 listova, tisak jedna boja, obostrano</t>
  </si>
  <si>
    <t>Knjiga evidencije broja bolesnika - format A4, T.U., papir 80 g, 300 listova, tisak jedna boja, obostrano</t>
  </si>
  <si>
    <t>Knjiga interakcije - format 24 x 32 cm, T.U., papir 80 g, 250 listova,tisak jedna boja, obostrano</t>
  </si>
  <si>
    <t>Knjiga Kardiološki operacijski protokol - format 43 x 29 cm, T.U., papir 80 g, 200 listova, tisak jedna boja, obostrano</t>
  </si>
  <si>
    <t>Knjiga kirurško-mikrobiološki protokol - format A4, T.U., papir 80 g, 100 listova, tisak jedna boja, obostrano</t>
  </si>
  <si>
    <t>Knjiga krvne grupe - format 24 x 32 cm, T.U., papir 80 g, 250 listova, tisak jedna boja, obostrano</t>
  </si>
  <si>
    <t>Knjiga malih zahvata - format 23 x 30 cm, T.U., papir 80 g, tisak jedna boja, obostrano, 300 listova</t>
  </si>
  <si>
    <t>Knjiga nalaza patologa - format A4, T.U., papir 80 g, 300 listova, tisak jedna boja, obostrano</t>
  </si>
  <si>
    <t>Knjiga OAE - format 22 x 30 cm, T.U., papir 80 g, 100 listova, tisak jedna boja, obostrano</t>
  </si>
  <si>
    <t>Knjiga Oftalmološki operacijski protokol - format 37 x 41 cm, T.U., 300 listova, tisak jedna boja, obostrano</t>
  </si>
  <si>
    <t>Knjiga Operacijski protokol 16 rub. - format 41 x 30 cm, T.U., papir 80 g, 300 listova, tisak jedna boja, obostrano</t>
  </si>
  <si>
    <t>Knjiga Operacijski protokol Opći - format 42 x 30 cm, T.U., papir 80 g, 100 listova, tisak jedna boja, obostrano</t>
  </si>
  <si>
    <t>Knjiga Opservacija OHBP - format 21,5 x 30 cm, T.U., 300 listova, tisak jedna boja, obostrano</t>
  </si>
  <si>
    <t>Knjiga poroda - format 30 x 32 cm, T.U., 450 listova, tisak jedna boja, obostrano</t>
  </si>
  <si>
    <t>Knjiga primopredaje u SHP-u - format A4, T.U., papir 80 g, 200 listova, tisak jedna boja, obostrano</t>
  </si>
  <si>
    <t>Knjiga Protokol za upis novorođenčadi - format 42 x 30 cm, T.U., papir 80 g, 100 listova, tisak jedna boja, obostrano</t>
  </si>
  <si>
    <t>Knjiga računa dobavljača - format 27 x 37, T.U., papir 80 g, 100 listova, tisak jedna boja, obostrano</t>
  </si>
  <si>
    <t>Knjiga sedimentacija - format 20,5 x 32 cm, T.U., papir 80 g, 100 listova, tisak jedna boja, obostrano</t>
  </si>
  <si>
    <t>Knjiga umrlih - format 30 x 40,5 cm, T.U., papir 80 g, 350 listova, tisak jedna boja, obostrano</t>
  </si>
  <si>
    <t>Knjiga za bolničko liječenje (M/Ž) - format 20,5 x 30 cm, T.U., papir 80 g, 300 listova, tisak jedna boja, obostrano</t>
  </si>
  <si>
    <t>Koronarna temperaturna lista - format A3, papir 80 g, tisak jedna boja, obostrano</t>
  </si>
  <si>
    <t>Laboratorijski nalaz - format A5, papir 80 g, tisak jedna boja, jednostrano</t>
  </si>
  <si>
    <t>Lista hranjena - format A4, papir 80 g, tisak jedna boja, obostrano</t>
  </si>
  <si>
    <t>Lista intenzivnog liječenja - format A3, papir 80 g, tisak jedna boja, obostrano</t>
  </si>
  <si>
    <t>Lista monitoriziranja - format A4, papir 80 g, tisak jedna boja, obostrano</t>
  </si>
  <si>
    <t>Lista za JIL - format A3, papir 80 g, tisak dvije boje, obostrano, preklop (savijanje) na A4</t>
  </si>
  <si>
    <t>Lista za reanimaciju - format A4, papir 80 g, tisak jedna boja, obostrano</t>
  </si>
  <si>
    <t>Nadzorni list - format A4, papir 80 g, 100 listova + korice, tisak jedna boja, jednostrano, ljepilo na gornjoj kraćoj strani</t>
  </si>
  <si>
    <t>Nalaz krvne grupe - format A5, 100 listova + korice, NCR 1+1, tisak jedna boja, ljepilo gore na kraćoj strani</t>
  </si>
  <si>
    <t>Narudžba za prijevoz - format 14,4 x 18,7 cm, 100 listova + korice, perforacija lijevo na užoj strani, tisak jedna boja, obostrano</t>
  </si>
  <si>
    <t>Neonatološka lista - format A3, papir 80 g, tisak jedna boja, obostrano</t>
  </si>
  <si>
    <t>Očni test Goldman - format A4, papir 80 g, tisak jedna boja, jednostrano</t>
  </si>
  <si>
    <t>Karton zaposlenika, A3, žuti ofsetni papir 300g/m2, 1/0 crna, preklop (savijanje) na A4</t>
  </si>
  <si>
    <t>Papa test - format A4, 100 listova + korice, NCR 1+1, tisak jedna boja, jednostrano, blok s ljepilom na gornjoj kraćoj strani</t>
  </si>
  <si>
    <t>Plava košuljica za JIL - format 44 x 29,9 cm, papir plave boje 160 g, preklop (savijanje) na pola, tisak dvije boje, obostrano na jednoj polovici</t>
  </si>
  <si>
    <t>Potvrda o predanim osobnim stvarima bolesnika - format A4, 100 listova + korice karton 160 g, NCR 1+2, tisak jedna boja, perforacija na lijevoj dužoj strani</t>
  </si>
  <si>
    <t>Potvrda o predanim vrijednim predmetima bolesnika  u sef , blok A4, s perforacijom, NCR : plavi tisak, 100 listova + korice</t>
  </si>
  <si>
    <t>Povijest bolesti ambulantna - format A4, papir 80 g, tisak dvije boje, jednostrano, preklop (savijanje) na A5</t>
  </si>
  <si>
    <t>Predatnica osobnog i bolničkog rublja - format A5, 100 listova + korice, NCR 1+1, perforacija, tisak jedna boja</t>
  </si>
  <si>
    <t>Protokol intenzivnog liječenja - format A3, papir zelene boje 200 g, tisak jedna boja, obostrano, preklop (savijanje) na A4</t>
  </si>
  <si>
    <t xml:space="preserve">Protokol uzimanja krvi „Ana Rukavina“ - format A4, papira 80 g, tisak jedna boja, jednostrano, 13 listova, blok s ljepilom na gornjoj kraćoj strani </t>
  </si>
  <si>
    <t xml:space="preserve">Protokol uzimanja krvi autologena primjena - format A4, papira 80 g, tisak jedna boja, jednostrano, 13 listova, blok s ljepilom na gornjoj kraćoj strani </t>
  </si>
  <si>
    <t>Rađaonska intenzivna lista - format A3, papir boja 80 g, tisak jedna boja, obostrano, preklop (savijanje) na A4</t>
  </si>
  <si>
    <t>Raspored radnih sati - format A4, papir 80 g, tisak jedna boja, obostrano</t>
  </si>
  <si>
    <t>Razdiobna lista za hranu - format A3, papir 80 g, tisak jedna boja, jednostrano</t>
  </si>
  <si>
    <t>Recept privatni - format 16 x 8 cm, papir 80 g, tisak jedna boja, jednostrano, 100 listova, blok s ljepilom na gornjoj kraćoj strani</t>
  </si>
  <si>
    <t>Sestrinsko otpusno pismo za novorođenčad - format A4, NCR (1+1), ljepilo na gornjoj kraćoj strani</t>
  </si>
  <si>
    <t>Skladišna kartica - format A5, papir 160 g, tisak jedna boja, obostrano</t>
  </si>
  <si>
    <t>Sonografija kuka - format A5, 100 listova + korice, NCR 1+1, tisak jedna boja, ljepilo na gornjoj kraćoj strani</t>
  </si>
  <si>
    <t>Specifikacija sredstava za čišćenje - format A4, papir 80 g, 100 listova + korice, tisak jedna boja, obostrano, ljepilo na gornjoj kraćoj strani</t>
  </si>
  <si>
    <t>Suglasnost za medicinske intervencije - format A4, papir 80 g, tisak jedna boja, jednostrano</t>
  </si>
  <si>
    <t>Temperaturna lista Kardiološka - format A3, papir 80 g, tisak jedna boja, obostrano</t>
  </si>
  <si>
    <t>Temperaturna lista Opća - format A4, papir 80 g, tisak jedna boja, obostrano</t>
  </si>
  <si>
    <t>Uputnica/nalaz RTG - format A3 s perforacijom na sredini za A4, papir 80 g, tisak jedna boja, obostrano</t>
  </si>
  <si>
    <t>Vrijednost GUK-a - format A4, papir crvene boje 80 g, tisak jedna boja, jednostrano</t>
  </si>
  <si>
    <t>Zahtjevnica lijekova - format A4, 100 listova + korice, NCR 1+1, perforacija lijevo na dužoj strani, tisak dvije boje, jednostrano</t>
  </si>
  <si>
    <t>Zahtjevnica potrošnog materijala - format 35 x 30 cm, 100 listova + korice, NCR 1+2, perforacija lijevo na dužoj strani, tisak jedna boja, jednostrano</t>
  </si>
  <si>
    <t>Zahtjevnica za izvanrednim namjernicama - format A5, 100 listova + korice, NCR (1+1), tisak jedna boja, ljepilo na gornjoj kraćoj strani</t>
  </si>
  <si>
    <t>Zahtjevnica za krv - format A4, 100 listova + korice, NCR 1+1, blok s ljepilom na gornjoj kraćoj strani, tisak jedna boja, jednostrano</t>
  </si>
  <si>
    <t>Nadzorna lista za sanitarne prostore - tisak 1/0, 80 g/m2 ofsetni, 100 listova, lijepljeno u glavie prostore - jednostrani tisak jednom bojom, ljepilo gore - po uzorku</t>
  </si>
  <si>
    <t>Izdatnica, jednostrani tisak jednom bojom, A4, ljepilo gore - po uzorku</t>
  </si>
  <si>
    <t>Predatnica rublja za bolesnički veš - format A5, 100 listova + korice, NCR 1+1, blok s ljepilom na gornjoj kraćoj strani, tisak jedna boja, jednostrano</t>
  </si>
  <si>
    <t>Knjiga poroda - neonatologija, 42 x 30 cm, T.U., 450 listova, tisak jedna boja, obostrano</t>
  </si>
  <si>
    <t>Upitnik o boli, A4, papir 80 g, tisak 1/1</t>
  </si>
  <si>
    <t>Citološki karton - format 17 x 12 cm, papir 300 g, tisak jedna boja, jednostrano</t>
  </si>
  <si>
    <t>Karton Ambulanta za liječenje boli - A4, papir zelene boje 250g ofsetni, tisak 1/1</t>
  </si>
  <si>
    <t>Karton Ambulanta za liječenje boli - format 22,8 x 9,5 cm, bigano, papir zelene boje 250g, tisak 1/1</t>
  </si>
  <si>
    <t>Šifra naručitelja</t>
  </si>
  <si>
    <t>Stopa PDV-a
%</t>
  </si>
  <si>
    <t>Jedinična
mjera</t>
  </si>
  <si>
    <t>Ukupni iznos PDV-a</t>
  </si>
  <si>
    <t>Ukupni iznos sa PDV-om</t>
  </si>
  <si>
    <t>Evidencijski broj nabave: 074-2026-NAB</t>
  </si>
  <si>
    <t>Naziv predmeta nabave: Tiskanice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</si>
</sst>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2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20" borderId="1" applyNumberFormat="0" applyFont="0" applyAlignment="0" applyProtection="0"/>
    <xf numFmtId="0" fontId="5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21" borderId="7" applyNumberFormat="0" applyAlignment="0" applyProtection="0"/>
    <xf numFmtId="0" fontId="7" fillId="21" borderId="2" applyNumberFormat="0" applyAlignment="0" applyProtection="0"/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3" fillId="0" borderId="0"/>
    <xf numFmtId="0" fontId="14" fillId="0" borderId="0"/>
    <xf numFmtId="0" fontId="14" fillId="0" borderId="0"/>
    <xf numFmtId="0" fontId="14" fillId="0" borderId="0"/>
    <xf numFmtId="0" fontId="15" fillId="0" borderId="8" applyNumberFormat="0" applyFill="0" applyAlignment="0" applyProtection="0"/>
    <xf numFmtId="0" fontId="16" fillId="22" borderId="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7" borderId="2" applyNumberFormat="0" applyAlignment="0" applyProtection="0"/>
  </cellStyleXfs>
  <cellXfs count="40">
    <xf numFmtId="0" fontId="0" fillId="0" borderId="0" xfId="0"/>
    <xf numFmtId="0" fontId="22" fillId="0" borderId="0" xfId="37" applyFont="1" applyAlignment="1" applyProtection="1">
      <alignment horizontal="left" vertical="top" wrapText="1"/>
    </xf>
    <xf numFmtId="0" fontId="22" fillId="0" borderId="0" xfId="37" applyFont="1" applyAlignment="1" applyProtection="1">
      <alignment horizontal="center" vertical="top"/>
    </xf>
    <xf numFmtId="0" fontId="22" fillId="0" borderId="0" xfId="37" applyFont="1" applyAlignment="1" applyProtection="1">
      <alignment vertical="top"/>
    </xf>
    <xf numFmtId="0" fontId="22" fillId="0" borderId="0" xfId="0" applyFont="1" applyAlignment="1" applyProtection="1">
      <alignment vertical="top"/>
    </xf>
    <xf numFmtId="0" fontId="22" fillId="0" borderId="0" xfId="39" applyFont="1" applyAlignment="1" applyProtection="1">
      <alignment horizontal="left" vertical="top"/>
    </xf>
    <xf numFmtId="0" fontId="22" fillId="0" borderId="0" xfId="38" applyFont="1" applyAlignment="1" applyProtection="1">
      <alignment horizontal="center" vertical="top"/>
    </xf>
    <xf numFmtId="0" fontId="21" fillId="0" borderId="0" xfId="38" applyFont="1" applyAlignment="1" applyProtection="1">
      <alignment horizontal="left" vertical="top" wrapText="1"/>
    </xf>
    <xf numFmtId="0" fontId="21" fillId="0" borderId="0" xfId="38" applyFont="1" applyAlignment="1" applyProtection="1">
      <alignment horizontal="center" vertical="top"/>
    </xf>
    <xf numFmtId="0" fontId="22" fillId="0" borderId="0" xfId="38" applyFont="1" applyAlignment="1" applyProtection="1">
      <alignment vertical="top"/>
    </xf>
    <xf numFmtId="0" fontId="23" fillId="0" borderId="10" xfId="0" applyFont="1" applyBorder="1" applyAlignment="1" applyProtection="1">
      <alignment horizontal="center" vertical="top"/>
    </xf>
    <xf numFmtId="0" fontId="23" fillId="0" borderId="10" xfId="0" applyFont="1" applyBorder="1" applyAlignment="1" applyProtection="1">
      <alignment horizontal="center" vertical="top" wrapText="1"/>
    </xf>
    <xf numFmtId="3" fontId="23" fillId="0" borderId="10" xfId="0" applyNumberFormat="1" applyFont="1" applyBorder="1" applyAlignment="1" applyProtection="1">
      <alignment horizontal="center" vertical="top" wrapText="1"/>
    </xf>
    <xf numFmtId="0" fontId="22" fillId="24" borderId="10" xfId="0" applyFont="1" applyFill="1" applyBorder="1" applyAlignment="1" applyProtection="1">
      <alignment horizontal="center" vertical="top"/>
    </xf>
    <xf numFmtId="0" fontId="22" fillId="24" borderId="10" xfId="0" applyFont="1" applyFill="1" applyBorder="1" applyAlignment="1" applyProtection="1">
      <alignment horizontal="left" vertical="top" wrapText="1"/>
    </xf>
    <xf numFmtId="4" fontId="24" fillId="24" borderId="10" xfId="0" applyNumberFormat="1" applyFont="1" applyFill="1" applyBorder="1" applyAlignment="1" applyProtection="1">
      <alignment horizontal="center" vertical="top"/>
      <protection locked="0"/>
    </xf>
    <xf numFmtId="4" fontId="22" fillId="24" borderId="10" xfId="1" applyNumberFormat="1" applyFont="1" applyFill="1" applyBorder="1" applyAlignment="1" applyProtection="1">
      <alignment vertical="top"/>
    </xf>
    <xf numFmtId="4" fontId="22" fillId="24" borderId="10" xfId="0" applyNumberFormat="1" applyFont="1" applyFill="1" applyBorder="1" applyAlignment="1" applyProtection="1">
      <alignment horizontal="center" vertical="top"/>
      <protection locked="0"/>
    </xf>
    <xf numFmtId="4" fontId="22" fillId="24" borderId="10" xfId="0" applyNumberFormat="1" applyFont="1" applyFill="1" applyBorder="1" applyAlignment="1" applyProtection="1">
      <alignment vertical="top"/>
      <protection locked="0"/>
    </xf>
    <xf numFmtId="0" fontId="24" fillId="0" borderId="0" xfId="0" applyFont="1" applyAlignment="1" applyProtection="1">
      <alignment vertical="top"/>
    </xf>
    <xf numFmtId="4" fontId="24" fillId="24" borderId="10" xfId="0" applyNumberFormat="1" applyFont="1" applyFill="1" applyBorder="1" applyAlignment="1" applyProtection="1">
      <alignment vertical="top"/>
      <protection locked="0"/>
    </xf>
    <xf numFmtId="0" fontId="22" fillId="24" borderId="10" xfId="1" applyFont="1" applyFill="1" applyBorder="1" applyAlignment="1" applyProtection="1">
      <alignment horizontal="left" vertical="top" wrapText="1"/>
    </xf>
    <xf numFmtId="0" fontId="22" fillId="24" borderId="10" xfId="1" applyFont="1" applyFill="1" applyBorder="1" applyAlignment="1" applyProtection="1">
      <alignment horizontal="center" vertical="top"/>
    </xf>
    <xf numFmtId="3" fontId="22" fillId="24" borderId="10" xfId="1" applyNumberFormat="1" applyFont="1" applyFill="1" applyBorder="1" applyAlignment="1" applyProtection="1">
      <alignment horizontal="center" vertical="top"/>
    </xf>
    <xf numFmtId="4" fontId="22" fillId="24" borderId="10" xfId="1" applyNumberFormat="1" applyFont="1" applyFill="1" applyBorder="1" applyAlignment="1" applyProtection="1">
      <alignment vertical="top"/>
      <protection locked="0"/>
    </xf>
    <xf numFmtId="4" fontId="24" fillId="24" borderId="10" xfId="1" applyNumberFormat="1" applyFont="1" applyFill="1" applyBorder="1" applyAlignment="1" applyProtection="1">
      <alignment vertical="top"/>
      <protection locked="0"/>
    </xf>
    <xf numFmtId="0" fontId="22" fillId="24" borderId="10" xfId="1" applyFont="1" applyFill="1" applyBorder="1" applyAlignment="1" applyProtection="1">
      <alignment horizontal="center" vertical="top" wrapText="1"/>
    </xf>
    <xf numFmtId="4" fontId="24" fillId="24" borderId="10" xfId="1" applyNumberFormat="1" applyFont="1" applyFill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right" vertical="top"/>
    </xf>
    <xf numFmtId="0" fontId="22" fillId="0" borderId="0" xfId="0" applyFont="1" applyAlignment="1" applyProtection="1">
      <alignment horizontal="center" vertical="top"/>
    </xf>
    <xf numFmtId="4" fontId="22" fillId="24" borderId="11" xfId="1" applyNumberFormat="1" applyFont="1" applyFill="1" applyBorder="1" applyAlignment="1" applyProtection="1">
      <alignment vertical="top"/>
    </xf>
    <xf numFmtId="0" fontId="23" fillId="25" borderId="10" xfId="0" applyFont="1" applyFill="1" applyBorder="1" applyAlignment="1" applyProtection="1">
      <alignment vertical="center"/>
    </xf>
    <xf numFmtId="0" fontId="23" fillId="25" borderId="10" xfId="0" applyFont="1" applyFill="1" applyBorder="1" applyAlignment="1" applyProtection="1">
      <alignment horizontal="center" vertical="center" wrapText="1"/>
    </xf>
    <xf numFmtId="44" fontId="23" fillId="25" borderId="10" xfId="40" applyNumberFormat="1" applyFont="1" applyFill="1" applyBorder="1" applyAlignment="1" applyProtection="1">
      <alignment horizontal="center" vertical="center" wrapText="1"/>
    </xf>
    <xf numFmtId="44" fontId="23" fillId="25" borderId="10" xfId="37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right" vertical="top"/>
    </xf>
    <xf numFmtId="49" fontId="22" fillId="0" borderId="0" xfId="37" quotePrefix="1" applyNumberFormat="1" applyFont="1" applyAlignment="1" applyProtection="1">
      <alignment horizontal="center" vertical="top"/>
    </xf>
    <xf numFmtId="49" fontId="21" fillId="0" borderId="0" xfId="37" applyNumberFormat="1" applyFont="1" applyAlignment="1" applyProtection="1">
      <alignment horizontal="center" vertical="top"/>
    </xf>
    <xf numFmtId="49" fontId="21" fillId="0" borderId="0" xfId="37" quotePrefix="1" applyNumberFormat="1" applyFont="1" applyAlignment="1" applyProtection="1">
      <alignment horizontal="center" vertical="top"/>
    </xf>
  </cellXfs>
  <cellStyles count="47">
    <cellStyle name="20% - Isticanje1 2" xfId="2" xr:uid="{00000000-0005-0000-0000-000000000000}"/>
    <cellStyle name="20% - Isticanje2 2" xfId="3" xr:uid="{00000000-0005-0000-0000-000001000000}"/>
    <cellStyle name="20% - Isticanje3 2" xfId="4" xr:uid="{00000000-0005-0000-0000-000002000000}"/>
    <cellStyle name="20% - Isticanje4 2" xfId="5" xr:uid="{00000000-0005-0000-0000-000003000000}"/>
    <cellStyle name="20% - Isticanje5 2" xfId="6" xr:uid="{00000000-0005-0000-0000-000004000000}"/>
    <cellStyle name="20% - Isticanje6 2" xfId="7" xr:uid="{00000000-0005-0000-0000-000005000000}"/>
    <cellStyle name="40% - Isticanje1" xfId="8" xr:uid="{00000000-0005-0000-0000-000006000000}"/>
    <cellStyle name="40% - Isticanje2 2" xfId="9" xr:uid="{00000000-0005-0000-0000-000007000000}"/>
    <cellStyle name="40% - Isticanje3 2" xfId="10" xr:uid="{00000000-0005-0000-0000-000008000000}"/>
    <cellStyle name="40% - Isticanje4 2" xfId="11" xr:uid="{00000000-0005-0000-0000-000009000000}"/>
    <cellStyle name="40% - Isticanje5 2" xfId="12" xr:uid="{00000000-0005-0000-0000-00000A000000}"/>
    <cellStyle name="40% - Isticanje6 2" xfId="13" xr:uid="{00000000-0005-0000-0000-00000B000000}"/>
    <cellStyle name="60% - Isticanje1 2" xfId="14" xr:uid="{00000000-0005-0000-0000-00000C000000}"/>
    <cellStyle name="60% - Isticanje2 2" xfId="15" xr:uid="{00000000-0005-0000-0000-00000D000000}"/>
    <cellStyle name="60% - Isticanje3 2" xfId="16" xr:uid="{00000000-0005-0000-0000-00000E000000}"/>
    <cellStyle name="60% - Isticanje4 2" xfId="17" xr:uid="{00000000-0005-0000-0000-00000F000000}"/>
    <cellStyle name="60% - Isticanje5 2" xfId="18" xr:uid="{00000000-0005-0000-0000-000010000000}"/>
    <cellStyle name="60% - Isticanje6 2" xfId="19" xr:uid="{00000000-0005-0000-0000-000011000000}"/>
    <cellStyle name="Bilješka 2" xfId="20" xr:uid="{00000000-0005-0000-0000-000012000000}"/>
    <cellStyle name="Dobro 2" xfId="21" xr:uid="{00000000-0005-0000-0000-000013000000}"/>
    <cellStyle name="Isticanje1 2" xfId="22" xr:uid="{00000000-0005-0000-0000-000014000000}"/>
    <cellStyle name="Isticanje2 2" xfId="23" xr:uid="{00000000-0005-0000-0000-000015000000}"/>
    <cellStyle name="Isticanje3 2" xfId="24" xr:uid="{00000000-0005-0000-0000-000016000000}"/>
    <cellStyle name="Isticanje4 2" xfId="25" xr:uid="{00000000-0005-0000-0000-000017000000}"/>
    <cellStyle name="Isticanje5 2" xfId="26" xr:uid="{00000000-0005-0000-0000-000018000000}"/>
    <cellStyle name="Isticanje6 2" xfId="27" xr:uid="{00000000-0005-0000-0000-000019000000}"/>
    <cellStyle name="Izlaz 2" xfId="28" xr:uid="{00000000-0005-0000-0000-00001A000000}"/>
    <cellStyle name="Izračun 2" xfId="29" xr:uid="{00000000-0005-0000-0000-00001B000000}"/>
    <cellStyle name="Loše 2" xfId="30" xr:uid="{00000000-0005-0000-0000-00001C000000}"/>
    <cellStyle name="Naslov 1 2" xfId="32" xr:uid="{00000000-0005-0000-0000-00001D000000}"/>
    <cellStyle name="Naslov 2 2" xfId="33" xr:uid="{00000000-0005-0000-0000-00001E000000}"/>
    <cellStyle name="Naslov 3 2" xfId="34" xr:uid="{00000000-0005-0000-0000-00001F000000}"/>
    <cellStyle name="Naslov 4 2" xfId="35" xr:uid="{00000000-0005-0000-0000-000020000000}"/>
    <cellStyle name="Naslov 5" xfId="31" xr:uid="{00000000-0005-0000-0000-000021000000}"/>
    <cellStyle name="Neutralno 2" xfId="36" xr:uid="{00000000-0005-0000-0000-000022000000}"/>
    <cellStyle name="Normal 2" xfId="37" xr:uid="{00000000-0005-0000-0000-000023000000}"/>
    <cellStyle name="Normalno" xfId="0" builtinId="0"/>
    <cellStyle name="Obično 2" xfId="38" xr:uid="{00000000-0005-0000-0000-000025000000}"/>
    <cellStyle name="Obično 3" xfId="1" xr:uid="{00000000-0005-0000-0000-000026000000}"/>
    <cellStyle name="Obično_HZZOprihodi" xfId="39" xr:uid="{00000000-0005-0000-0000-000027000000}"/>
    <cellStyle name="Obično_Najam " xfId="40" xr:uid="{00000000-0005-0000-0000-000028000000}"/>
    <cellStyle name="Povezana ćelija 2" xfId="41" xr:uid="{00000000-0005-0000-0000-000029000000}"/>
    <cellStyle name="Provjera ćelije 2" xfId="42" xr:uid="{00000000-0005-0000-0000-00002A000000}"/>
    <cellStyle name="Tekst objašnjenja 2" xfId="43" xr:uid="{00000000-0005-0000-0000-00002B000000}"/>
    <cellStyle name="Tekst upozorenja 2" xfId="44" xr:uid="{00000000-0005-0000-0000-00002C000000}"/>
    <cellStyle name="Ukupni zbroj 2" xfId="45" xr:uid="{00000000-0005-0000-0000-00002D000000}"/>
    <cellStyle name="Unos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tabSelected="1" zoomScale="120" zoomScaleNormal="120" workbookViewId="0">
      <selection activeCell="A5" sqref="A5:H5"/>
    </sheetView>
  </sheetViews>
  <sheetFormatPr defaultRowHeight="12.75" x14ac:dyDescent="0.25"/>
  <cols>
    <col min="1" max="1" width="6.42578125" style="4" customWidth="1"/>
    <col min="2" max="2" width="11.28515625" style="4" customWidth="1"/>
    <col min="3" max="3" width="129.85546875" style="28" customWidth="1"/>
    <col min="4" max="4" width="8.7109375" style="30" customWidth="1"/>
    <col min="5" max="5" width="10" style="30" customWidth="1"/>
    <col min="6" max="6" width="9.85546875" style="4" customWidth="1"/>
    <col min="7" max="7" width="11.28515625" style="4" customWidth="1"/>
    <col min="8" max="8" width="10.7109375" style="4" customWidth="1"/>
    <col min="9" max="16384" width="9.140625" style="4"/>
  </cols>
  <sheetData>
    <row r="1" spans="1:8" x14ac:dyDescent="0.25">
      <c r="A1" s="5" t="s">
        <v>0</v>
      </c>
      <c r="B1" s="5"/>
      <c r="C1" s="1"/>
      <c r="D1" s="2"/>
      <c r="E1" s="2"/>
      <c r="F1" s="3"/>
      <c r="G1" s="3"/>
      <c r="H1" s="3"/>
    </row>
    <row r="2" spans="1:8" x14ac:dyDescent="0.25">
      <c r="A2" s="5" t="s">
        <v>1</v>
      </c>
      <c r="B2" s="5"/>
      <c r="C2" s="1"/>
      <c r="D2" s="2"/>
      <c r="E2" s="2"/>
      <c r="F2" s="3"/>
      <c r="G2" s="3"/>
      <c r="H2" s="3"/>
    </row>
    <row r="3" spans="1:8" x14ac:dyDescent="0.25">
      <c r="A3" s="2"/>
      <c r="B3" s="2"/>
      <c r="C3" s="1"/>
      <c r="D3" s="2"/>
      <c r="E3" s="2"/>
      <c r="F3" s="3"/>
      <c r="G3" s="3"/>
      <c r="H3" s="3"/>
    </row>
    <row r="4" spans="1:8" x14ac:dyDescent="0.25">
      <c r="A4" s="38" t="s">
        <v>2</v>
      </c>
      <c r="B4" s="38"/>
      <c r="C4" s="38"/>
      <c r="D4" s="38"/>
      <c r="E4" s="38"/>
      <c r="F4" s="38"/>
      <c r="G4" s="38"/>
      <c r="H4" s="38"/>
    </row>
    <row r="5" spans="1:8" x14ac:dyDescent="0.25">
      <c r="A5" s="38" t="s">
        <v>228</v>
      </c>
      <c r="B5" s="38"/>
      <c r="C5" s="38"/>
      <c r="D5" s="38"/>
      <c r="E5" s="38"/>
      <c r="F5" s="38"/>
      <c r="G5" s="38"/>
      <c r="H5" s="38"/>
    </row>
    <row r="6" spans="1:8" x14ac:dyDescent="0.25">
      <c r="A6" s="39" t="s">
        <v>227</v>
      </c>
      <c r="B6" s="39"/>
      <c r="C6" s="39"/>
      <c r="D6" s="39"/>
      <c r="E6" s="39"/>
      <c r="F6" s="39"/>
      <c r="G6" s="39"/>
      <c r="H6" s="39"/>
    </row>
    <row r="7" spans="1:8" x14ac:dyDescent="0.25">
      <c r="A7" s="37"/>
      <c r="B7" s="37"/>
      <c r="C7" s="37"/>
      <c r="D7" s="37"/>
      <c r="E7" s="37"/>
      <c r="F7" s="37"/>
      <c r="G7" s="37"/>
      <c r="H7" s="37"/>
    </row>
    <row r="8" spans="1:8" x14ac:dyDescent="0.25">
      <c r="A8" s="6"/>
      <c r="B8" s="6"/>
      <c r="C8" s="7"/>
      <c r="D8" s="8"/>
      <c r="E8" s="6"/>
      <c r="F8" s="9"/>
      <c r="G8" s="9"/>
      <c r="H8" s="9"/>
    </row>
    <row r="9" spans="1:8" ht="41.25" customHeight="1" x14ac:dyDescent="0.25">
      <c r="A9" s="32" t="s">
        <v>6</v>
      </c>
      <c r="B9" s="33" t="s">
        <v>222</v>
      </c>
      <c r="C9" s="33" t="s">
        <v>3</v>
      </c>
      <c r="D9" s="33" t="s">
        <v>224</v>
      </c>
      <c r="E9" s="33" t="s">
        <v>4</v>
      </c>
      <c r="F9" s="34" t="s">
        <v>7</v>
      </c>
      <c r="G9" s="34" t="s">
        <v>223</v>
      </c>
      <c r="H9" s="35" t="s">
        <v>8</v>
      </c>
    </row>
    <row r="10" spans="1:8" x14ac:dyDescent="0.25">
      <c r="A10" s="10">
        <v>0</v>
      </c>
      <c r="B10" s="10">
        <v>1</v>
      </c>
      <c r="C10" s="11">
        <v>2</v>
      </c>
      <c r="D10" s="11">
        <v>3</v>
      </c>
      <c r="E10" s="12">
        <v>4</v>
      </c>
      <c r="F10" s="10">
        <v>5</v>
      </c>
      <c r="G10" s="10">
        <v>6</v>
      </c>
      <c r="H10" s="10">
        <v>7</v>
      </c>
    </row>
    <row r="11" spans="1:8" x14ac:dyDescent="0.25">
      <c r="A11" s="13">
        <v>1</v>
      </c>
      <c r="B11" s="13" t="s">
        <v>10</v>
      </c>
      <c r="C11" s="14" t="s">
        <v>116</v>
      </c>
      <c r="D11" s="13" t="s">
        <v>9</v>
      </c>
      <c r="E11" s="13">
        <v>400</v>
      </c>
      <c r="F11" s="15"/>
      <c r="G11" s="15"/>
      <c r="H11" s="16">
        <f>E11*F11</f>
        <v>0</v>
      </c>
    </row>
    <row r="12" spans="1:8" x14ac:dyDescent="0.25">
      <c r="A12" s="10">
        <v>2</v>
      </c>
      <c r="B12" s="13" t="s">
        <v>11</v>
      </c>
      <c r="C12" s="14" t="s">
        <v>117</v>
      </c>
      <c r="D12" s="13" t="s">
        <v>9</v>
      </c>
      <c r="E12" s="13">
        <v>500</v>
      </c>
      <c r="F12" s="17"/>
      <c r="G12" s="17"/>
      <c r="H12" s="16">
        <f t="shared" ref="H12:H116" si="0">E12*F12</f>
        <v>0</v>
      </c>
    </row>
    <row r="13" spans="1:8" x14ac:dyDescent="0.25">
      <c r="A13" s="13">
        <v>3</v>
      </c>
      <c r="B13" s="13" t="s">
        <v>12</v>
      </c>
      <c r="C13" s="14" t="s">
        <v>118</v>
      </c>
      <c r="D13" s="13" t="s">
        <v>9</v>
      </c>
      <c r="E13" s="13">
        <v>14000</v>
      </c>
      <c r="F13" s="18"/>
      <c r="G13" s="18"/>
      <c r="H13" s="16">
        <f t="shared" si="0"/>
        <v>0</v>
      </c>
    </row>
    <row r="14" spans="1:8" s="19" customFormat="1" x14ac:dyDescent="0.25">
      <c r="A14" s="10">
        <v>4</v>
      </c>
      <c r="B14" s="13" t="s">
        <v>13</v>
      </c>
      <c r="C14" s="14" t="s">
        <v>119</v>
      </c>
      <c r="D14" s="13" t="s">
        <v>9</v>
      </c>
      <c r="E14" s="13">
        <v>500</v>
      </c>
      <c r="F14" s="18"/>
      <c r="G14" s="18"/>
      <c r="H14" s="16">
        <f t="shared" si="0"/>
        <v>0</v>
      </c>
    </row>
    <row r="15" spans="1:8" s="19" customFormat="1" x14ac:dyDescent="0.25">
      <c r="A15" s="13">
        <v>5</v>
      </c>
      <c r="B15" s="13" t="s">
        <v>14</v>
      </c>
      <c r="C15" s="14" t="s">
        <v>120</v>
      </c>
      <c r="D15" s="13" t="s">
        <v>9</v>
      </c>
      <c r="E15" s="13">
        <v>25</v>
      </c>
      <c r="F15" s="20"/>
      <c r="G15" s="20"/>
      <c r="H15" s="16">
        <f t="shared" si="0"/>
        <v>0</v>
      </c>
    </row>
    <row r="16" spans="1:8" x14ac:dyDescent="0.25">
      <c r="A16" s="10">
        <v>6</v>
      </c>
      <c r="B16" s="13" t="s">
        <v>15</v>
      </c>
      <c r="C16" s="21" t="s">
        <v>121</v>
      </c>
      <c r="D16" s="22" t="s">
        <v>9</v>
      </c>
      <c r="E16" s="23">
        <v>100</v>
      </c>
      <c r="F16" s="24"/>
      <c r="G16" s="24"/>
      <c r="H16" s="16">
        <f t="shared" si="0"/>
        <v>0</v>
      </c>
    </row>
    <row r="17" spans="1:8" s="19" customFormat="1" x14ac:dyDescent="0.25">
      <c r="A17" s="13">
        <v>7</v>
      </c>
      <c r="B17" s="13" t="s">
        <v>16</v>
      </c>
      <c r="C17" s="14" t="s">
        <v>122</v>
      </c>
      <c r="D17" s="13" t="s">
        <v>9</v>
      </c>
      <c r="E17" s="13">
        <v>100</v>
      </c>
      <c r="F17" s="20"/>
      <c r="G17" s="20"/>
      <c r="H17" s="16">
        <f t="shared" si="0"/>
        <v>0</v>
      </c>
    </row>
    <row r="18" spans="1:8" x14ac:dyDescent="0.25">
      <c r="A18" s="10">
        <v>8</v>
      </c>
      <c r="B18" s="13" t="s">
        <v>17</v>
      </c>
      <c r="C18" s="14" t="s">
        <v>123</v>
      </c>
      <c r="D18" s="13" t="s">
        <v>9</v>
      </c>
      <c r="E18" s="13">
        <v>5</v>
      </c>
      <c r="F18" s="20"/>
      <c r="G18" s="20"/>
      <c r="H18" s="16">
        <f t="shared" si="0"/>
        <v>0</v>
      </c>
    </row>
    <row r="19" spans="1:8" s="19" customFormat="1" x14ac:dyDescent="0.25">
      <c r="A19" s="13">
        <v>9</v>
      </c>
      <c r="B19" s="13" t="s">
        <v>18</v>
      </c>
      <c r="C19" s="14" t="s">
        <v>124</v>
      </c>
      <c r="D19" s="13" t="s">
        <v>9</v>
      </c>
      <c r="E19" s="13">
        <v>3500</v>
      </c>
      <c r="F19" s="20"/>
      <c r="G19" s="20"/>
      <c r="H19" s="16">
        <f t="shared" si="0"/>
        <v>0</v>
      </c>
    </row>
    <row r="20" spans="1:8" s="19" customFormat="1" x14ac:dyDescent="0.25">
      <c r="A20" s="10">
        <v>10</v>
      </c>
      <c r="B20" s="13" t="s">
        <v>19</v>
      </c>
      <c r="C20" s="14" t="s">
        <v>125</v>
      </c>
      <c r="D20" s="13" t="s">
        <v>9</v>
      </c>
      <c r="E20" s="13">
        <v>150</v>
      </c>
      <c r="F20" s="20"/>
      <c r="G20" s="20"/>
      <c r="H20" s="16">
        <f t="shared" si="0"/>
        <v>0</v>
      </c>
    </row>
    <row r="21" spans="1:8" s="19" customFormat="1" ht="25.5" x14ac:dyDescent="0.25">
      <c r="A21" s="13">
        <v>11</v>
      </c>
      <c r="B21" s="13" t="s">
        <v>20</v>
      </c>
      <c r="C21" s="21" t="s">
        <v>126</v>
      </c>
      <c r="D21" s="22" t="s">
        <v>9</v>
      </c>
      <c r="E21" s="23">
        <v>1300</v>
      </c>
      <c r="F21" s="25"/>
      <c r="G21" s="25"/>
      <c r="H21" s="16">
        <f t="shared" si="0"/>
        <v>0</v>
      </c>
    </row>
    <row r="22" spans="1:8" s="19" customFormat="1" x14ac:dyDescent="0.25">
      <c r="A22" s="10">
        <v>12</v>
      </c>
      <c r="B22" s="13" t="s">
        <v>21</v>
      </c>
      <c r="C22" s="14" t="s">
        <v>127</v>
      </c>
      <c r="D22" s="13" t="s">
        <v>9</v>
      </c>
      <c r="E22" s="13">
        <v>600</v>
      </c>
      <c r="F22" s="15"/>
      <c r="G22" s="15"/>
      <c r="H22" s="16">
        <f t="shared" si="0"/>
        <v>0</v>
      </c>
    </row>
    <row r="23" spans="1:8" s="19" customFormat="1" x14ac:dyDescent="0.25">
      <c r="A23" s="13">
        <v>13</v>
      </c>
      <c r="B23" s="13" t="s">
        <v>22</v>
      </c>
      <c r="C23" s="14" t="s">
        <v>128</v>
      </c>
      <c r="D23" s="13" t="s">
        <v>9</v>
      </c>
      <c r="E23" s="13">
        <v>1100</v>
      </c>
      <c r="F23" s="15"/>
      <c r="G23" s="15"/>
      <c r="H23" s="16">
        <f t="shared" si="0"/>
        <v>0</v>
      </c>
    </row>
    <row r="24" spans="1:8" s="19" customFormat="1" x14ac:dyDescent="0.25">
      <c r="A24" s="10">
        <v>14</v>
      </c>
      <c r="B24" s="13" t="s">
        <v>23</v>
      </c>
      <c r="C24" s="14" t="s">
        <v>129</v>
      </c>
      <c r="D24" s="13" t="s">
        <v>9</v>
      </c>
      <c r="E24" s="13">
        <v>9000</v>
      </c>
      <c r="F24" s="15"/>
      <c r="G24" s="15"/>
      <c r="H24" s="16">
        <f t="shared" si="0"/>
        <v>0</v>
      </c>
    </row>
    <row r="25" spans="1:8" s="19" customFormat="1" x14ac:dyDescent="0.25">
      <c r="A25" s="13">
        <v>15</v>
      </c>
      <c r="B25" s="13" t="s">
        <v>24</v>
      </c>
      <c r="C25" s="14" t="s">
        <v>130</v>
      </c>
      <c r="D25" s="13" t="s">
        <v>9</v>
      </c>
      <c r="E25" s="13">
        <v>25</v>
      </c>
      <c r="F25" s="15"/>
      <c r="G25" s="15"/>
      <c r="H25" s="16">
        <f t="shared" si="0"/>
        <v>0</v>
      </c>
    </row>
    <row r="26" spans="1:8" s="19" customFormat="1" ht="25.5" x14ac:dyDescent="0.25">
      <c r="A26" s="10">
        <v>16</v>
      </c>
      <c r="B26" s="13" t="s">
        <v>25</v>
      </c>
      <c r="C26" s="14" t="s">
        <v>131</v>
      </c>
      <c r="D26" s="13" t="s">
        <v>9</v>
      </c>
      <c r="E26" s="13">
        <v>500</v>
      </c>
      <c r="F26" s="15"/>
      <c r="G26" s="15"/>
      <c r="H26" s="16">
        <f t="shared" si="0"/>
        <v>0</v>
      </c>
    </row>
    <row r="27" spans="1:8" s="19" customFormat="1" x14ac:dyDescent="0.25">
      <c r="A27" s="13">
        <v>17</v>
      </c>
      <c r="B27" s="13" t="s">
        <v>26</v>
      </c>
      <c r="C27" s="14" t="s">
        <v>132</v>
      </c>
      <c r="D27" s="13" t="s">
        <v>9</v>
      </c>
      <c r="E27" s="13">
        <v>1000</v>
      </c>
      <c r="F27" s="15"/>
      <c r="G27" s="15"/>
      <c r="H27" s="16">
        <f t="shared" si="0"/>
        <v>0</v>
      </c>
    </row>
    <row r="28" spans="1:8" s="19" customFormat="1" x14ac:dyDescent="0.25">
      <c r="A28" s="10">
        <v>18</v>
      </c>
      <c r="B28" s="13" t="s">
        <v>27</v>
      </c>
      <c r="C28" s="21" t="s">
        <v>133</v>
      </c>
      <c r="D28" s="22" t="s">
        <v>9</v>
      </c>
      <c r="E28" s="23">
        <v>1</v>
      </c>
      <c r="F28" s="24"/>
      <c r="G28" s="24"/>
      <c r="H28" s="16">
        <f t="shared" si="0"/>
        <v>0</v>
      </c>
    </row>
    <row r="29" spans="1:8" s="19" customFormat="1" ht="25.5" x14ac:dyDescent="0.25">
      <c r="A29" s="13">
        <v>19</v>
      </c>
      <c r="B29" s="13" t="s">
        <v>28</v>
      </c>
      <c r="C29" s="14" t="s">
        <v>134</v>
      </c>
      <c r="D29" s="13" t="s">
        <v>9</v>
      </c>
      <c r="E29" s="13">
        <v>500</v>
      </c>
      <c r="F29" s="15"/>
      <c r="G29" s="15"/>
      <c r="H29" s="16">
        <f t="shared" si="0"/>
        <v>0</v>
      </c>
    </row>
    <row r="30" spans="1:8" s="19" customFormat="1" ht="25.5" x14ac:dyDescent="0.25">
      <c r="A30" s="10">
        <v>20</v>
      </c>
      <c r="B30" s="13" t="s">
        <v>29</v>
      </c>
      <c r="C30" s="21" t="s">
        <v>135</v>
      </c>
      <c r="D30" s="26" t="s">
        <v>9</v>
      </c>
      <c r="E30" s="23">
        <v>60</v>
      </c>
      <c r="F30" s="24"/>
      <c r="G30" s="24"/>
      <c r="H30" s="16">
        <f t="shared" si="0"/>
        <v>0</v>
      </c>
    </row>
    <row r="31" spans="1:8" s="19" customFormat="1" ht="25.5" x14ac:dyDescent="0.25">
      <c r="A31" s="13">
        <v>21</v>
      </c>
      <c r="B31" s="13" t="s">
        <v>30</v>
      </c>
      <c r="C31" s="21" t="s">
        <v>136</v>
      </c>
      <c r="D31" s="22" t="s">
        <v>9</v>
      </c>
      <c r="E31" s="22">
        <v>500</v>
      </c>
      <c r="F31" s="27"/>
      <c r="G31" s="27"/>
      <c r="H31" s="16">
        <f t="shared" si="0"/>
        <v>0</v>
      </c>
    </row>
    <row r="32" spans="1:8" s="19" customFormat="1" x14ac:dyDescent="0.25">
      <c r="A32" s="10">
        <v>22</v>
      </c>
      <c r="B32" s="13" t="s">
        <v>31</v>
      </c>
      <c r="C32" s="21" t="s">
        <v>137</v>
      </c>
      <c r="D32" s="22" t="s">
        <v>9</v>
      </c>
      <c r="E32" s="23">
        <v>8000</v>
      </c>
      <c r="F32" s="25"/>
      <c r="G32" s="25"/>
      <c r="H32" s="16">
        <f t="shared" si="0"/>
        <v>0</v>
      </c>
    </row>
    <row r="33" spans="1:8" s="19" customFormat="1" x14ac:dyDescent="0.25">
      <c r="A33" s="13">
        <v>23</v>
      </c>
      <c r="B33" s="13" t="s">
        <v>32</v>
      </c>
      <c r="C33" s="21" t="s">
        <v>138</v>
      </c>
      <c r="D33" s="22" t="s">
        <v>9</v>
      </c>
      <c r="E33" s="23">
        <v>500</v>
      </c>
      <c r="F33" s="24"/>
      <c r="G33" s="24"/>
      <c r="H33" s="16">
        <f>E33*F33</f>
        <v>0</v>
      </c>
    </row>
    <row r="34" spans="1:8" s="19" customFormat="1" x14ac:dyDescent="0.25">
      <c r="A34" s="10">
        <v>24</v>
      </c>
      <c r="B34" s="13" t="s">
        <v>33</v>
      </c>
      <c r="C34" s="21" t="s">
        <v>139</v>
      </c>
      <c r="D34" s="22" t="s">
        <v>9</v>
      </c>
      <c r="E34" s="23">
        <v>250</v>
      </c>
      <c r="F34" s="25"/>
      <c r="G34" s="25"/>
      <c r="H34" s="16">
        <f t="shared" si="0"/>
        <v>0</v>
      </c>
    </row>
    <row r="35" spans="1:8" x14ac:dyDescent="0.25">
      <c r="A35" s="13">
        <v>25</v>
      </c>
      <c r="B35" s="13" t="s">
        <v>34</v>
      </c>
      <c r="C35" s="21" t="s">
        <v>140</v>
      </c>
      <c r="D35" s="22" t="s">
        <v>9</v>
      </c>
      <c r="E35" s="23">
        <v>250</v>
      </c>
      <c r="F35" s="24"/>
      <c r="G35" s="24"/>
      <c r="H35" s="16">
        <f t="shared" si="0"/>
        <v>0</v>
      </c>
    </row>
    <row r="36" spans="1:8" s="19" customFormat="1" x14ac:dyDescent="0.25">
      <c r="A36" s="10">
        <v>26</v>
      </c>
      <c r="B36" s="13" t="s">
        <v>35</v>
      </c>
      <c r="C36" s="14" t="s">
        <v>141</v>
      </c>
      <c r="D36" s="13" t="s">
        <v>9</v>
      </c>
      <c r="E36" s="13">
        <v>250</v>
      </c>
      <c r="F36" s="15"/>
      <c r="G36" s="15"/>
      <c r="H36" s="16">
        <f t="shared" si="0"/>
        <v>0</v>
      </c>
    </row>
    <row r="37" spans="1:8" s="19" customFormat="1" x14ac:dyDescent="0.25">
      <c r="A37" s="13">
        <v>27</v>
      </c>
      <c r="B37" s="13" t="s">
        <v>36</v>
      </c>
      <c r="C37" s="21" t="s">
        <v>142</v>
      </c>
      <c r="D37" s="22" t="s">
        <v>9</v>
      </c>
      <c r="E37" s="23">
        <v>10000</v>
      </c>
      <c r="F37" s="24"/>
      <c r="G37" s="24"/>
      <c r="H37" s="16">
        <f t="shared" si="0"/>
        <v>0</v>
      </c>
    </row>
    <row r="38" spans="1:8" s="19" customFormat="1" x14ac:dyDescent="0.25">
      <c r="A38" s="10">
        <v>28</v>
      </c>
      <c r="B38" s="13" t="s">
        <v>37</v>
      </c>
      <c r="C38" s="14" t="s">
        <v>143</v>
      </c>
      <c r="D38" s="13" t="s">
        <v>9</v>
      </c>
      <c r="E38" s="13">
        <v>500</v>
      </c>
      <c r="F38" s="15"/>
      <c r="G38" s="15"/>
      <c r="H38" s="16">
        <f t="shared" si="0"/>
        <v>0</v>
      </c>
    </row>
    <row r="39" spans="1:8" s="19" customFormat="1" x14ac:dyDescent="0.25">
      <c r="A39" s="13">
        <v>29</v>
      </c>
      <c r="B39" s="13" t="s">
        <v>38</v>
      </c>
      <c r="C39" s="14" t="s">
        <v>144</v>
      </c>
      <c r="D39" s="13" t="s">
        <v>9</v>
      </c>
      <c r="E39" s="13">
        <v>100</v>
      </c>
      <c r="F39" s="15"/>
      <c r="G39" s="15"/>
      <c r="H39" s="16">
        <f t="shared" si="0"/>
        <v>0</v>
      </c>
    </row>
    <row r="40" spans="1:8" s="19" customFormat="1" x14ac:dyDescent="0.25">
      <c r="A40" s="10">
        <v>30</v>
      </c>
      <c r="B40" s="13" t="s">
        <v>39</v>
      </c>
      <c r="C40" s="14" t="s">
        <v>145</v>
      </c>
      <c r="D40" s="13" t="s">
        <v>9</v>
      </c>
      <c r="E40" s="13">
        <v>1300</v>
      </c>
      <c r="F40" s="15"/>
      <c r="G40" s="15"/>
      <c r="H40" s="16">
        <f t="shared" si="0"/>
        <v>0</v>
      </c>
    </row>
    <row r="41" spans="1:8" s="19" customFormat="1" x14ac:dyDescent="0.25">
      <c r="A41" s="13">
        <v>31</v>
      </c>
      <c r="B41" s="13" t="s">
        <v>40</v>
      </c>
      <c r="C41" s="14" t="s">
        <v>146</v>
      </c>
      <c r="D41" s="13" t="s">
        <v>9</v>
      </c>
      <c r="E41" s="13">
        <v>2000</v>
      </c>
      <c r="F41" s="15"/>
      <c r="G41" s="15"/>
      <c r="H41" s="16">
        <f t="shared" si="0"/>
        <v>0</v>
      </c>
    </row>
    <row r="42" spans="1:8" s="19" customFormat="1" x14ac:dyDescent="0.25">
      <c r="A42" s="10">
        <v>32</v>
      </c>
      <c r="B42" s="13" t="s">
        <v>41</v>
      </c>
      <c r="C42" s="14" t="s">
        <v>147</v>
      </c>
      <c r="D42" s="13" t="s">
        <v>9</v>
      </c>
      <c r="E42" s="13">
        <v>900</v>
      </c>
      <c r="F42" s="15"/>
      <c r="G42" s="15"/>
      <c r="H42" s="16">
        <f t="shared" si="0"/>
        <v>0</v>
      </c>
    </row>
    <row r="43" spans="1:8" s="19" customFormat="1" x14ac:dyDescent="0.25">
      <c r="A43" s="13">
        <v>33</v>
      </c>
      <c r="B43" s="13" t="s">
        <v>42</v>
      </c>
      <c r="C43" s="14" t="s">
        <v>148</v>
      </c>
      <c r="D43" s="13" t="s">
        <v>9</v>
      </c>
      <c r="E43" s="13">
        <v>100</v>
      </c>
      <c r="F43" s="15"/>
      <c r="G43" s="15"/>
      <c r="H43" s="16">
        <f t="shared" si="0"/>
        <v>0</v>
      </c>
    </row>
    <row r="44" spans="1:8" s="19" customFormat="1" x14ac:dyDescent="0.25">
      <c r="A44" s="10">
        <v>34</v>
      </c>
      <c r="B44" s="13" t="s">
        <v>43</v>
      </c>
      <c r="C44" s="14" t="s">
        <v>149</v>
      </c>
      <c r="D44" s="13" t="s">
        <v>9</v>
      </c>
      <c r="E44" s="13">
        <v>100</v>
      </c>
      <c r="F44" s="15"/>
      <c r="G44" s="15"/>
      <c r="H44" s="16">
        <f t="shared" si="0"/>
        <v>0</v>
      </c>
    </row>
    <row r="45" spans="1:8" s="19" customFormat="1" x14ac:dyDescent="0.25">
      <c r="A45" s="13">
        <v>35</v>
      </c>
      <c r="B45" s="13" t="s">
        <v>44</v>
      </c>
      <c r="C45" s="14" t="s">
        <v>150</v>
      </c>
      <c r="D45" s="13" t="s">
        <v>9</v>
      </c>
      <c r="E45" s="13">
        <v>100</v>
      </c>
      <c r="F45" s="15"/>
      <c r="G45" s="15"/>
      <c r="H45" s="16">
        <f t="shared" si="0"/>
        <v>0</v>
      </c>
    </row>
    <row r="46" spans="1:8" s="19" customFormat="1" x14ac:dyDescent="0.25">
      <c r="A46" s="10">
        <v>36</v>
      </c>
      <c r="B46" s="13" t="s">
        <v>45</v>
      </c>
      <c r="C46" s="14" t="s">
        <v>151</v>
      </c>
      <c r="D46" s="13" t="s">
        <v>9</v>
      </c>
      <c r="E46" s="13">
        <v>500</v>
      </c>
      <c r="F46" s="15"/>
      <c r="G46" s="15"/>
      <c r="H46" s="16">
        <f t="shared" si="0"/>
        <v>0</v>
      </c>
    </row>
    <row r="47" spans="1:8" s="19" customFormat="1" x14ac:dyDescent="0.25">
      <c r="A47" s="13">
        <v>37</v>
      </c>
      <c r="B47" s="13" t="s">
        <v>46</v>
      </c>
      <c r="C47" s="14" t="s">
        <v>152</v>
      </c>
      <c r="D47" s="13" t="s">
        <v>9</v>
      </c>
      <c r="E47" s="13">
        <v>20</v>
      </c>
      <c r="F47" s="15"/>
      <c r="G47" s="15"/>
      <c r="H47" s="16">
        <f t="shared" si="0"/>
        <v>0</v>
      </c>
    </row>
    <row r="48" spans="1:8" s="19" customFormat="1" x14ac:dyDescent="0.25">
      <c r="A48" s="10">
        <v>38</v>
      </c>
      <c r="B48" s="13" t="s">
        <v>47</v>
      </c>
      <c r="C48" s="14" t="s">
        <v>153</v>
      </c>
      <c r="D48" s="13" t="s">
        <v>9</v>
      </c>
      <c r="E48" s="13">
        <v>35</v>
      </c>
      <c r="F48" s="15"/>
      <c r="G48" s="15"/>
      <c r="H48" s="16">
        <f t="shared" si="0"/>
        <v>0</v>
      </c>
    </row>
    <row r="49" spans="1:8" s="19" customFormat="1" x14ac:dyDescent="0.25">
      <c r="A49" s="13">
        <v>39</v>
      </c>
      <c r="B49" s="13" t="s">
        <v>48</v>
      </c>
      <c r="C49" s="14" t="s">
        <v>154</v>
      </c>
      <c r="D49" s="13" t="s">
        <v>9</v>
      </c>
      <c r="E49" s="13">
        <v>30</v>
      </c>
      <c r="F49" s="15"/>
      <c r="G49" s="15"/>
      <c r="H49" s="16">
        <f t="shared" si="0"/>
        <v>0</v>
      </c>
    </row>
    <row r="50" spans="1:8" s="19" customFormat="1" x14ac:dyDescent="0.25">
      <c r="A50" s="10">
        <v>40</v>
      </c>
      <c r="B50" s="13" t="s">
        <v>49</v>
      </c>
      <c r="C50" s="14" t="s">
        <v>155</v>
      </c>
      <c r="D50" s="13" t="s">
        <v>9</v>
      </c>
      <c r="E50" s="13">
        <v>1</v>
      </c>
      <c r="F50" s="15"/>
      <c r="G50" s="15"/>
      <c r="H50" s="16">
        <f t="shared" si="0"/>
        <v>0</v>
      </c>
    </row>
    <row r="51" spans="1:8" s="19" customFormat="1" x14ac:dyDescent="0.25">
      <c r="A51" s="13">
        <v>41</v>
      </c>
      <c r="B51" s="13" t="s">
        <v>50</v>
      </c>
      <c r="C51" s="14" t="s">
        <v>156</v>
      </c>
      <c r="D51" s="13" t="s">
        <v>9</v>
      </c>
      <c r="E51" s="13">
        <v>20</v>
      </c>
      <c r="F51" s="15"/>
      <c r="G51" s="15"/>
      <c r="H51" s="16">
        <f t="shared" si="0"/>
        <v>0</v>
      </c>
    </row>
    <row r="52" spans="1:8" s="19" customFormat="1" x14ac:dyDescent="0.25">
      <c r="A52" s="10">
        <v>42</v>
      </c>
      <c r="B52" s="13" t="s">
        <v>51</v>
      </c>
      <c r="C52" s="14" t="s">
        <v>157</v>
      </c>
      <c r="D52" s="13" t="s">
        <v>9</v>
      </c>
      <c r="E52" s="13">
        <v>7</v>
      </c>
      <c r="F52" s="15"/>
      <c r="G52" s="15"/>
      <c r="H52" s="16">
        <f t="shared" si="0"/>
        <v>0</v>
      </c>
    </row>
    <row r="53" spans="1:8" s="19" customFormat="1" x14ac:dyDescent="0.25">
      <c r="A53" s="13">
        <v>43</v>
      </c>
      <c r="B53" s="13" t="s">
        <v>52</v>
      </c>
      <c r="C53" s="14" t="s">
        <v>158</v>
      </c>
      <c r="D53" s="13" t="s">
        <v>9</v>
      </c>
      <c r="E53" s="13">
        <v>10</v>
      </c>
      <c r="F53" s="15"/>
      <c r="G53" s="15"/>
      <c r="H53" s="16">
        <f t="shared" si="0"/>
        <v>0</v>
      </c>
    </row>
    <row r="54" spans="1:8" s="19" customFormat="1" x14ac:dyDescent="0.25">
      <c r="A54" s="10">
        <v>44</v>
      </c>
      <c r="B54" s="13" t="s">
        <v>53</v>
      </c>
      <c r="C54" s="14" t="s">
        <v>159</v>
      </c>
      <c r="D54" s="13" t="s">
        <v>9</v>
      </c>
      <c r="E54" s="13">
        <v>5</v>
      </c>
      <c r="F54" s="15"/>
      <c r="G54" s="15"/>
      <c r="H54" s="16">
        <f t="shared" si="0"/>
        <v>0</v>
      </c>
    </row>
    <row r="55" spans="1:8" s="19" customFormat="1" x14ac:dyDescent="0.25">
      <c r="A55" s="13">
        <v>45</v>
      </c>
      <c r="B55" s="13" t="s">
        <v>54</v>
      </c>
      <c r="C55" s="14" t="s">
        <v>160</v>
      </c>
      <c r="D55" s="13" t="s">
        <v>9</v>
      </c>
      <c r="E55" s="13">
        <v>15</v>
      </c>
      <c r="F55" s="15"/>
      <c r="G55" s="15"/>
      <c r="H55" s="16">
        <f t="shared" si="0"/>
        <v>0</v>
      </c>
    </row>
    <row r="56" spans="1:8" s="19" customFormat="1" x14ac:dyDescent="0.25">
      <c r="A56" s="10">
        <v>46</v>
      </c>
      <c r="B56" s="13" t="s">
        <v>55</v>
      </c>
      <c r="C56" s="14" t="s">
        <v>161</v>
      </c>
      <c r="D56" s="13" t="s">
        <v>9</v>
      </c>
      <c r="E56" s="13">
        <v>10</v>
      </c>
      <c r="F56" s="15"/>
      <c r="G56" s="15"/>
      <c r="H56" s="16">
        <f t="shared" si="0"/>
        <v>0</v>
      </c>
    </row>
    <row r="57" spans="1:8" s="19" customFormat="1" x14ac:dyDescent="0.25">
      <c r="A57" s="13">
        <v>47</v>
      </c>
      <c r="B57" s="13" t="s">
        <v>56</v>
      </c>
      <c r="C57" s="14" t="s">
        <v>162</v>
      </c>
      <c r="D57" s="13" t="s">
        <v>9</v>
      </c>
      <c r="E57" s="13">
        <v>10</v>
      </c>
      <c r="F57" s="15"/>
      <c r="G57" s="15"/>
      <c r="H57" s="16">
        <f t="shared" si="0"/>
        <v>0</v>
      </c>
    </row>
    <row r="58" spans="1:8" s="19" customFormat="1" x14ac:dyDescent="0.25">
      <c r="A58" s="10">
        <v>48</v>
      </c>
      <c r="B58" s="13" t="s">
        <v>57</v>
      </c>
      <c r="C58" s="14" t="s">
        <v>163</v>
      </c>
      <c r="D58" s="13" t="s">
        <v>9</v>
      </c>
      <c r="E58" s="13">
        <v>5</v>
      </c>
      <c r="F58" s="15"/>
      <c r="G58" s="15"/>
      <c r="H58" s="16">
        <f t="shared" si="0"/>
        <v>0</v>
      </c>
    </row>
    <row r="59" spans="1:8" s="19" customFormat="1" x14ac:dyDescent="0.25">
      <c r="A59" s="13">
        <v>49</v>
      </c>
      <c r="B59" s="13" t="s">
        <v>58</v>
      </c>
      <c r="C59" s="14" t="s">
        <v>164</v>
      </c>
      <c r="D59" s="13" t="s">
        <v>9</v>
      </c>
      <c r="E59" s="13">
        <v>15</v>
      </c>
      <c r="F59" s="15"/>
      <c r="G59" s="15"/>
      <c r="H59" s="16">
        <f t="shared" si="0"/>
        <v>0</v>
      </c>
    </row>
    <row r="60" spans="1:8" s="19" customFormat="1" x14ac:dyDescent="0.25">
      <c r="A60" s="10">
        <v>50</v>
      </c>
      <c r="B60" s="13" t="s">
        <v>59</v>
      </c>
      <c r="C60" s="14" t="s">
        <v>165</v>
      </c>
      <c r="D60" s="13" t="s">
        <v>9</v>
      </c>
      <c r="E60" s="13">
        <v>15</v>
      </c>
      <c r="F60" s="15"/>
      <c r="G60" s="15"/>
      <c r="H60" s="16">
        <f t="shared" si="0"/>
        <v>0</v>
      </c>
    </row>
    <row r="61" spans="1:8" s="19" customFormat="1" x14ac:dyDescent="0.25">
      <c r="A61" s="13">
        <v>51</v>
      </c>
      <c r="B61" s="13" t="s">
        <v>60</v>
      </c>
      <c r="C61" s="14" t="s">
        <v>166</v>
      </c>
      <c r="D61" s="13" t="s">
        <v>9</v>
      </c>
      <c r="E61" s="13">
        <v>10</v>
      </c>
      <c r="F61" s="15"/>
      <c r="G61" s="15"/>
      <c r="H61" s="16">
        <f t="shared" si="0"/>
        <v>0</v>
      </c>
    </row>
    <row r="62" spans="1:8" s="19" customFormat="1" x14ac:dyDescent="0.25">
      <c r="A62" s="10">
        <v>52</v>
      </c>
      <c r="B62" s="13" t="s">
        <v>61</v>
      </c>
      <c r="C62" s="14" t="s">
        <v>167</v>
      </c>
      <c r="D62" s="13" t="s">
        <v>9</v>
      </c>
      <c r="E62" s="13">
        <v>20</v>
      </c>
      <c r="F62" s="15"/>
      <c r="G62" s="15"/>
      <c r="H62" s="16">
        <f t="shared" si="0"/>
        <v>0</v>
      </c>
    </row>
    <row r="63" spans="1:8" s="19" customFormat="1" x14ac:dyDescent="0.25">
      <c r="A63" s="13">
        <v>53</v>
      </c>
      <c r="B63" s="13" t="s">
        <v>62</v>
      </c>
      <c r="C63" s="14" t="s">
        <v>168</v>
      </c>
      <c r="D63" s="13" t="s">
        <v>9</v>
      </c>
      <c r="E63" s="13">
        <v>5</v>
      </c>
      <c r="F63" s="15"/>
      <c r="G63" s="15"/>
      <c r="H63" s="16">
        <f t="shared" si="0"/>
        <v>0</v>
      </c>
    </row>
    <row r="64" spans="1:8" s="19" customFormat="1" x14ac:dyDescent="0.25">
      <c r="A64" s="10">
        <v>54</v>
      </c>
      <c r="B64" s="13" t="s">
        <v>63</v>
      </c>
      <c r="C64" s="14" t="s">
        <v>169</v>
      </c>
      <c r="D64" s="13" t="s">
        <v>9</v>
      </c>
      <c r="E64" s="13">
        <v>10</v>
      </c>
      <c r="F64" s="15"/>
      <c r="G64" s="15"/>
      <c r="H64" s="16">
        <f t="shared" si="0"/>
        <v>0</v>
      </c>
    </row>
    <row r="65" spans="1:8" s="19" customFormat="1" x14ac:dyDescent="0.25">
      <c r="A65" s="13">
        <v>55</v>
      </c>
      <c r="B65" s="13" t="s">
        <v>64</v>
      </c>
      <c r="C65" s="14" t="s">
        <v>170</v>
      </c>
      <c r="D65" s="13" t="s">
        <v>9</v>
      </c>
      <c r="E65" s="13">
        <v>5</v>
      </c>
      <c r="F65" s="15"/>
      <c r="G65" s="15"/>
      <c r="H65" s="16">
        <f t="shared" si="0"/>
        <v>0</v>
      </c>
    </row>
    <row r="66" spans="1:8" s="19" customFormat="1" x14ac:dyDescent="0.25">
      <c r="A66" s="10">
        <v>56</v>
      </c>
      <c r="B66" s="13" t="s">
        <v>65</v>
      </c>
      <c r="C66" s="14" t="s">
        <v>171</v>
      </c>
      <c r="D66" s="13" t="s">
        <v>9</v>
      </c>
      <c r="E66" s="13">
        <v>2</v>
      </c>
      <c r="F66" s="15"/>
      <c r="G66" s="15"/>
      <c r="H66" s="16">
        <f t="shared" si="0"/>
        <v>0</v>
      </c>
    </row>
    <row r="67" spans="1:8" s="19" customFormat="1" x14ac:dyDescent="0.25">
      <c r="A67" s="13">
        <v>57</v>
      </c>
      <c r="B67" s="13" t="s">
        <v>66</v>
      </c>
      <c r="C67" s="14" t="s">
        <v>172</v>
      </c>
      <c r="D67" s="13" t="s">
        <v>9</v>
      </c>
      <c r="E67" s="13">
        <v>10</v>
      </c>
      <c r="F67" s="15"/>
      <c r="G67" s="15"/>
      <c r="H67" s="16">
        <f t="shared" si="0"/>
        <v>0</v>
      </c>
    </row>
    <row r="68" spans="1:8" s="19" customFormat="1" x14ac:dyDescent="0.25">
      <c r="A68" s="10">
        <v>58</v>
      </c>
      <c r="B68" s="13" t="s">
        <v>67</v>
      </c>
      <c r="C68" s="14" t="s">
        <v>173</v>
      </c>
      <c r="D68" s="13" t="s">
        <v>9</v>
      </c>
      <c r="E68" s="13">
        <v>3</v>
      </c>
      <c r="F68" s="15"/>
      <c r="G68" s="15"/>
      <c r="H68" s="16">
        <f t="shared" si="0"/>
        <v>0</v>
      </c>
    </row>
    <row r="69" spans="1:8" s="19" customFormat="1" x14ac:dyDescent="0.25">
      <c r="A69" s="13">
        <v>59</v>
      </c>
      <c r="B69" s="13" t="s">
        <v>68</v>
      </c>
      <c r="C69" s="14" t="s">
        <v>174</v>
      </c>
      <c r="D69" s="13" t="s">
        <v>9</v>
      </c>
      <c r="E69" s="13">
        <v>5</v>
      </c>
      <c r="F69" s="15"/>
      <c r="G69" s="15"/>
      <c r="H69" s="16">
        <f t="shared" si="0"/>
        <v>0</v>
      </c>
    </row>
    <row r="70" spans="1:8" s="19" customFormat="1" x14ac:dyDescent="0.25">
      <c r="A70" s="10">
        <v>60</v>
      </c>
      <c r="B70" s="13" t="s">
        <v>69</v>
      </c>
      <c r="C70" s="14" t="s">
        <v>175</v>
      </c>
      <c r="D70" s="13" t="s">
        <v>9</v>
      </c>
      <c r="E70" s="13">
        <v>1500</v>
      </c>
      <c r="F70" s="15"/>
      <c r="G70" s="15"/>
      <c r="H70" s="16">
        <f t="shared" si="0"/>
        <v>0</v>
      </c>
    </row>
    <row r="71" spans="1:8" s="19" customFormat="1" x14ac:dyDescent="0.25">
      <c r="A71" s="13">
        <v>61</v>
      </c>
      <c r="B71" s="13" t="s">
        <v>70</v>
      </c>
      <c r="C71" s="14" t="s">
        <v>176</v>
      </c>
      <c r="D71" s="13" t="s">
        <v>9</v>
      </c>
      <c r="E71" s="13">
        <v>500</v>
      </c>
      <c r="F71" s="15"/>
      <c r="G71" s="15"/>
      <c r="H71" s="16">
        <f t="shared" si="0"/>
        <v>0</v>
      </c>
    </row>
    <row r="72" spans="1:8" s="19" customFormat="1" x14ac:dyDescent="0.25">
      <c r="A72" s="10">
        <v>62</v>
      </c>
      <c r="B72" s="13" t="s">
        <v>71</v>
      </c>
      <c r="C72" s="14" t="s">
        <v>177</v>
      </c>
      <c r="D72" s="13" t="s">
        <v>9</v>
      </c>
      <c r="E72" s="13">
        <v>500</v>
      </c>
      <c r="F72" s="15"/>
      <c r="G72" s="15"/>
      <c r="H72" s="16">
        <f t="shared" si="0"/>
        <v>0</v>
      </c>
    </row>
    <row r="73" spans="1:8" s="19" customFormat="1" x14ac:dyDescent="0.25">
      <c r="A73" s="13">
        <v>63</v>
      </c>
      <c r="B73" s="13" t="s">
        <v>72</v>
      </c>
      <c r="C73" s="14" t="s">
        <v>178</v>
      </c>
      <c r="D73" s="13" t="s">
        <v>9</v>
      </c>
      <c r="E73" s="13">
        <v>500</v>
      </c>
      <c r="F73" s="15"/>
      <c r="G73" s="15"/>
      <c r="H73" s="16">
        <f t="shared" si="0"/>
        <v>0</v>
      </c>
    </row>
    <row r="74" spans="1:8" s="19" customFormat="1" x14ac:dyDescent="0.25">
      <c r="A74" s="10">
        <v>64</v>
      </c>
      <c r="B74" s="13" t="s">
        <v>73</v>
      </c>
      <c r="C74" s="14" t="s">
        <v>179</v>
      </c>
      <c r="D74" s="13" t="s">
        <v>9</v>
      </c>
      <c r="E74" s="13">
        <v>500</v>
      </c>
      <c r="F74" s="15"/>
      <c r="G74" s="15"/>
      <c r="H74" s="16">
        <f t="shared" si="0"/>
        <v>0</v>
      </c>
    </row>
    <row r="75" spans="1:8" s="19" customFormat="1" x14ac:dyDescent="0.25">
      <c r="A75" s="13">
        <v>65</v>
      </c>
      <c r="B75" s="13" t="s">
        <v>74</v>
      </c>
      <c r="C75" s="14" t="s">
        <v>180</v>
      </c>
      <c r="D75" s="13" t="s">
        <v>9</v>
      </c>
      <c r="E75" s="13">
        <v>500</v>
      </c>
      <c r="F75" s="15"/>
      <c r="G75" s="15"/>
      <c r="H75" s="16">
        <f t="shared" si="0"/>
        <v>0</v>
      </c>
    </row>
    <row r="76" spans="1:8" s="19" customFormat="1" x14ac:dyDescent="0.25">
      <c r="A76" s="10">
        <v>66</v>
      </c>
      <c r="B76" s="13" t="s">
        <v>75</v>
      </c>
      <c r="C76" s="14" t="s">
        <v>181</v>
      </c>
      <c r="D76" s="13" t="s">
        <v>9</v>
      </c>
      <c r="E76" s="13">
        <v>500</v>
      </c>
      <c r="F76" s="15"/>
      <c r="G76" s="15"/>
      <c r="H76" s="16">
        <f t="shared" si="0"/>
        <v>0</v>
      </c>
    </row>
    <row r="77" spans="1:8" s="19" customFormat="1" x14ac:dyDescent="0.25">
      <c r="A77" s="13">
        <v>67</v>
      </c>
      <c r="B77" s="13" t="s">
        <v>76</v>
      </c>
      <c r="C77" s="14" t="s">
        <v>182</v>
      </c>
      <c r="D77" s="13" t="s">
        <v>9</v>
      </c>
      <c r="E77" s="13">
        <v>50</v>
      </c>
      <c r="F77" s="15"/>
      <c r="G77" s="15"/>
      <c r="H77" s="16">
        <f t="shared" si="0"/>
        <v>0</v>
      </c>
    </row>
    <row r="78" spans="1:8" s="19" customFormat="1" x14ac:dyDescent="0.25">
      <c r="A78" s="10">
        <v>68</v>
      </c>
      <c r="B78" s="13" t="s">
        <v>77</v>
      </c>
      <c r="C78" s="14" t="s">
        <v>183</v>
      </c>
      <c r="D78" s="13" t="s">
        <v>9</v>
      </c>
      <c r="E78" s="13">
        <v>300</v>
      </c>
      <c r="F78" s="15"/>
      <c r="G78" s="15"/>
      <c r="H78" s="16">
        <f t="shared" si="0"/>
        <v>0</v>
      </c>
    </row>
    <row r="79" spans="1:8" s="19" customFormat="1" x14ac:dyDescent="0.25">
      <c r="A79" s="13">
        <v>69</v>
      </c>
      <c r="B79" s="13" t="s">
        <v>78</v>
      </c>
      <c r="C79" s="14" t="s">
        <v>184</v>
      </c>
      <c r="D79" s="13" t="s">
        <v>9</v>
      </c>
      <c r="E79" s="13">
        <v>10</v>
      </c>
      <c r="F79" s="15"/>
      <c r="G79" s="15"/>
      <c r="H79" s="16">
        <f t="shared" si="0"/>
        <v>0</v>
      </c>
    </row>
    <row r="80" spans="1:8" s="19" customFormat="1" x14ac:dyDescent="0.25">
      <c r="A80" s="10">
        <v>70</v>
      </c>
      <c r="B80" s="13" t="s">
        <v>79</v>
      </c>
      <c r="C80" s="14" t="s">
        <v>185</v>
      </c>
      <c r="D80" s="13" t="s">
        <v>9</v>
      </c>
      <c r="E80" s="13">
        <v>1000</v>
      </c>
      <c r="F80" s="15"/>
      <c r="G80" s="15"/>
      <c r="H80" s="16">
        <f t="shared" si="0"/>
        <v>0</v>
      </c>
    </row>
    <row r="81" spans="1:8" s="19" customFormat="1" x14ac:dyDescent="0.25">
      <c r="A81" s="13">
        <v>71</v>
      </c>
      <c r="B81" s="13" t="s">
        <v>80</v>
      </c>
      <c r="C81" s="14" t="s">
        <v>186</v>
      </c>
      <c r="D81" s="13" t="s">
        <v>9</v>
      </c>
      <c r="E81" s="13">
        <v>2500</v>
      </c>
      <c r="F81" s="15"/>
      <c r="G81" s="15"/>
      <c r="H81" s="16">
        <f t="shared" si="0"/>
        <v>0</v>
      </c>
    </row>
    <row r="82" spans="1:8" s="19" customFormat="1" x14ac:dyDescent="0.25">
      <c r="A82" s="10">
        <v>72</v>
      </c>
      <c r="B82" s="13" t="s">
        <v>81</v>
      </c>
      <c r="C82" s="14" t="s">
        <v>187</v>
      </c>
      <c r="D82" s="13" t="s">
        <v>9</v>
      </c>
      <c r="E82" s="13">
        <v>150</v>
      </c>
      <c r="F82" s="15"/>
      <c r="G82" s="15"/>
      <c r="H82" s="16">
        <f t="shared" si="0"/>
        <v>0</v>
      </c>
    </row>
    <row r="83" spans="1:8" s="19" customFormat="1" x14ac:dyDescent="0.25">
      <c r="A83" s="13">
        <v>73</v>
      </c>
      <c r="B83" s="13" t="s">
        <v>82</v>
      </c>
      <c r="C83" s="14" t="s">
        <v>188</v>
      </c>
      <c r="D83" s="13" t="s">
        <v>9</v>
      </c>
      <c r="E83" s="13">
        <v>130</v>
      </c>
      <c r="F83" s="15"/>
      <c r="G83" s="15"/>
      <c r="H83" s="16">
        <f t="shared" si="0"/>
        <v>0</v>
      </c>
    </row>
    <row r="84" spans="1:8" s="19" customFormat="1" x14ac:dyDescent="0.25">
      <c r="A84" s="10">
        <v>74</v>
      </c>
      <c r="B84" s="13" t="s">
        <v>83</v>
      </c>
      <c r="C84" s="14" t="s">
        <v>189</v>
      </c>
      <c r="D84" s="13" t="s">
        <v>9</v>
      </c>
      <c r="E84" s="13">
        <v>200</v>
      </c>
      <c r="F84" s="15"/>
      <c r="G84" s="15"/>
      <c r="H84" s="16">
        <f t="shared" si="0"/>
        <v>0</v>
      </c>
    </row>
    <row r="85" spans="1:8" s="19" customFormat="1" x14ac:dyDescent="0.25">
      <c r="A85" s="13">
        <v>75</v>
      </c>
      <c r="B85" s="13" t="s">
        <v>84</v>
      </c>
      <c r="C85" s="14" t="s">
        <v>190</v>
      </c>
      <c r="D85" s="13" t="s">
        <v>9</v>
      </c>
      <c r="E85" s="13">
        <v>10</v>
      </c>
      <c r="F85" s="15"/>
      <c r="G85" s="15"/>
      <c r="H85" s="16">
        <f t="shared" si="0"/>
        <v>0</v>
      </c>
    </row>
    <row r="86" spans="1:8" s="19" customFormat="1" x14ac:dyDescent="0.25">
      <c r="A86" s="10">
        <v>76</v>
      </c>
      <c r="B86" s="13" t="s">
        <v>85</v>
      </c>
      <c r="C86" s="14" t="s">
        <v>191</v>
      </c>
      <c r="D86" s="13" t="s">
        <v>9</v>
      </c>
      <c r="E86" s="13">
        <v>10</v>
      </c>
      <c r="F86" s="15"/>
      <c r="G86" s="15"/>
      <c r="H86" s="16">
        <f t="shared" si="0"/>
        <v>0</v>
      </c>
    </row>
    <row r="87" spans="1:8" s="19" customFormat="1" x14ac:dyDescent="0.25">
      <c r="A87" s="13">
        <v>77</v>
      </c>
      <c r="B87" s="13" t="s">
        <v>86</v>
      </c>
      <c r="C87" s="14" t="s">
        <v>192</v>
      </c>
      <c r="D87" s="13" t="s">
        <v>9</v>
      </c>
      <c r="E87" s="13">
        <v>100</v>
      </c>
      <c r="F87" s="15"/>
      <c r="G87" s="15"/>
      <c r="H87" s="16">
        <f t="shared" si="0"/>
        <v>0</v>
      </c>
    </row>
    <row r="88" spans="1:8" s="19" customFormat="1" x14ac:dyDescent="0.25">
      <c r="A88" s="10">
        <v>78</v>
      </c>
      <c r="B88" s="13" t="s">
        <v>87</v>
      </c>
      <c r="C88" s="14" t="s">
        <v>193</v>
      </c>
      <c r="D88" s="13" t="s">
        <v>9</v>
      </c>
      <c r="E88" s="13">
        <v>200</v>
      </c>
      <c r="F88" s="15"/>
      <c r="G88" s="15"/>
      <c r="H88" s="16">
        <f t="shared" si="0"/>
        <v>0</v>
      </c>
    </row>
    <row r="89" spans="1:8" s="19" customFormat="1" x14ac:dyDescent="0.25">
      <c r="A89" s="13">
        <v>79</v>
      </c>
      <c r="B89" s="13" t="s">
        <v>88</v>
      </c>
      <c r="C89" s="14" t="s">
        <v>194</v>
      </c>
      <c r="D89" s="13" t="s">
        <v>9</v>
      </c>
      <c r="E89" s="13">
        <v>500</v>
      </c>
      <c r="F89" s="15"/>
      <c r="G89" s="15"/>
      <c r="H89" s="16">
        <f t="shared" si="0"/>
        <v>0</v>
      </c>
    </row>
    <row r="90" spans="1:8" s="19" customFormat="1" x14ac:dyDescent="0.25">
      <c r="A90" s="10">
        <v>80</v>
      </c>
      <c r="B90" s="13" t="s">
        <v>89</v>
      </c>
      <c r="C90" s="14" t="s">
        <v>195</v>
      </c>
      <c r="D90" s="13" t="s">
        <v>9</v>
      </c>
      <c r="E90" s="13">
        <v>100</v>
      </c>
      <c r="F90" s="15"/>
      <c r="G90" s="15"/>
      <c r="H90" s="16">
        <f t="shared" si="0"/>
        <v>0</v>
      </c>
    </row>
    <row r="91" spans="1:8" s="19" customFormat="1" x14ac:dyDescent="0.25">
      <c r="A91" s="13">
        <v>81</v>
      </c>
      <c r="B91" s="13" t="s">
        <v>90</v>
      </c>
      <c r="C91" s="14" t="s">
        <v>196</v>
      </c>
      <c r="D91" s="13" t="s">
        <v>9</v>
      </c>
      <c r="E91" s="13">
        <v>100</v>
      </c>
      <c r="F91" s="15"/>
      <c r="G91" s="15"/>
      <c r="H91" s="16">
        <f t="shared" si="0"/>
        <v>0</v>
      </c>
    </row>
    <row r="92" spans="1:8" s="19" customFormat="1" x14ac:dyDescent="0.25">
      <c r="A92" s="10">
        <v>82</v>
      </c>
      <c r="B92" s="13" t="s">
        <v>91</v>
      </c>
      <c r="C92" s="14" t="s">
        <v>197</v>
      </c>
      <c r="D92" s="13" t="s">
        <v>9</v>
      </c>
      <c r="E92" s="13">
        <v>7000</v>
      </c>
      <c r="F92" s="15"/>
      <c r="G92" s="15"/>
      <c r="H92" s="16">
        <f t="shared" si="0"/>
        <v>0</v>
      </c>
    </row>
    <row r="93" spans="1:8" s="19" customFormat="1" x14ac:dyDescent="0.25">
      <c r="A93" s="13">
        <v>83</v>
      </c>
      <c r="B93" s="13" t="s">
        <v>92</v>
      </c>
      <c r="C93" s="14" t="s">
        <v>198</v>
      </c>
      <c r="D93" s="13" t="s">
        <v>9</v>
      </c>
      <c r="E93" s="13">
        <v>100</v>
      </c>
      <c r="F93" s="15"/>
      <c r="G93" s="15"/>
      <c r="H93" s="16">
        <f t="shared" si="0"/>
        <v>0</v>
      </c>
    </row>
    <row r="94" spans="1:8" s="19" customFormat="1" x14ac:dyDescent="0.25">
      <c r="A94" s="10">
        <v>84</v>
      </c>
      <c r="B94" s="13" t="s">
        <v>93</v>
      </c>
      <c r="C94" s="14" t="s">
        <v>199</v>
      </c>
      <c r="D94" s="13" t="s">
        <v>9</v>
      </c>
      <c r="E94" s="13">
        <v>600</v>
      </c>
      <c r="F94" s="15"/>
      <c r="G94" s="15"/>
      <c r="H94" s="16">
        <f t="shared" si="0"/>
        <v>0</v>
      </c>
    </row>
    <row r="95" spans="1:8" s="19" customFormat="1" x14ac:dyDescent="0.25">
      <c r="A95" s="13">
        <v>85</v>
      </c>
      <c r="B95" s="13" t="s">
        <v>94</v>
      </c>
      <c r="C95" s="14" t="s">
        <v>200</v>
      </c>
      <c r="D95" s="13" t="s">
        <v>9</v>
      </c>
      <c r="E95" s="13">
        <v>200</v>
      </c>
      <c r="F95" s="15"/>
      <c r="G95" s="15"/>
      <c r="H95" s="16">
        <f t="shared" si="0"/>
        <v>0</v>
      </c>
    </row>
    <row r="96" spans="1:8" s="19" customFormat="1" x14ac:dyDescent="0.25">
      <c r="A96" s="10">
        <v>86</v>
      </c>
      <c r="B96" s="13" t="s">
        <v>95</v>
      </c>
      <c r="C96" s="14" t="s">
        <v>201</v>
      </c>
      <c r="D96" s="13" t="s">
        <v>9</v>
      </c>
      <c r="E96" s="13">
        <v>1000</v>
      </c>
      <c r="F96" s="15"/>
      <c r="G96" s="15"/>
      <c r="H96" s="16">
        <f t="shared" si="0"/>
        <v>0</v>
      </c>
    </row>
    <row r="97" spans="1:8" s="19" customFormat="1" x14ac:dyDescent="0.25">
      <c r="A97" s="13">
        <v>87</v>
      </c>
      <c r="B97" s="13" t="s">
        <v>96</v>
      </c>
      <c r="C97" s="14" t="s">
        <v>202</v>
      </c>
      <c r="D97" s="13" t="s">
        <v>9</v>
      </c>
      <c r="E97" s="13">
        <v>100</v>
      </c>
      <c r="F97" s="15"/>
      <c r="G97" s="15"/>
      <c r="H97" s="16">
        <f t="shared" si="0"/>
        <v>0</v>
      </c>
    </row>
    <row r="98" spans="1:8" s="19" customFormat="1" x14ac:dyDescent="0.25">
      <c r="A98" s="10">
        <v>88</v>
      </c>
      <c r="B98" s="13" t="s">
        <v>97</v>
      </c>
      <c r="C98" s="14" t="s">
        <v>203</v>
      </c>
      <c r="D98" s="13" t="s">
        <v>9</v>
      </c>
      <c r="E98" s="13">
        <v>5</v>
      </c>
      <c r="F98" s="15"/>
      <c r="G98" s="15"/>
      <c r="H98" s="16">
        <f t="shared" si="0"/>
        <v>0</v>
      </c>
    </row>
    <row r="99" spans="1:8" s="19" customFormat="1" x14ac:dyDescent="0.25">
      <c r="A99" s="13">
        <v>89</v>
      </c>
      <c r="B99" s="13" t="s">
        <v>98</v>
      </c>
      <c r="C99" s="14" t="s">
        <v>204</v>
      </c>
      <c r="D99" s="13" t="s">
        <v>9</v>
      </c>
      <c r="E99" s="13">
        <v>60</v>
      </c>
      <c r="F99" s="15"/>
      <c r="G99" s="15"/>
      <c r="H99" s="16">
        <f t="shared" si="0"/>
        <v>0</v>
      </c>
    </row>
    <row r="100" spans="1:8" s="19" customFormat="1" x14ac:dyDescent="0.25">
      <c r="A100" s="10">
        <v>90</v>
      </c>
      <c r="B100" s="13" t="s">
        <v>99</v>
      </c>
      <c r="C100" s="14" t="s">
        <v>205</v>
      </c>
      <c r="D100" s="13" t="s">
        <v>9</v>
      </c>
      <c r="E100" s="13">
        <v>1000</v>
      </c>
      <c r="F100" s="15"/>
      <c r="G100" s="15"/>
      <c r="H100" s="16">
        <f t="shared" si="0"/>
        <v>0</v>
      </c>
    </row>
    <row r="101" spans="1:8" s="19" customFormat="1" x14ac:dyDescent="0.25">
      <c r="A101" s="13">
        <v>91</v>
      </c>
      <c r="B101" s="13" t="s">
        <v>100</v>
      </c>
      <c r="C101" s="14" t="s">
        <v>206</v>
      </c>
      <c r="D101" s="13" t="s">
        <v>9</v>
      </c>
      <c r="E101" s="13">
        <v>2000</v>
      </c>
      <c r="F101" s="15"/>
      <c r="G101" s="15"/>
      <c r="H101" s="16">
        <f t="shared" si="0"/>
        <v>0</v>
      </c>
    </row>
    <row r="102" spans="1:8" s="19" customFormat="1" x14ac:dyDescent="0.25">
      <c r="A102" s="10">
        <v>92</v>
      </c>
      <c r="B102" s="13" t="s">
        <v>101</v>
      </c>
      <c r="C102" s="14" t="s">
        <v>207</v>
      </c>
      <c r="D102" s="13" t="s">
        <v>9</v>
      </c>
      <c r="E102" s="13">
        <v>500</v>
      </c>
      <c r="F102" s="15"/>
      <c r="G102" s="15"/>
      <c r="H102" s="16">
        <f t="shared" si="0"/>
        <v>0</v>
      </c>
    </row>
    <row r="103" spans="1:8" s="19" customFormat="1" x14ac:dyDescent="0.25">
      <c r="A103" s="13">
        <v>93</v>
      </c>
      <c r="B103" s="13" t="s">
        <v>102</v>
      </c>
      <c r="C103" s="14" t="s">
        <v>208</v>
      </c>
      <c r="D103" s="13" t="s">
        <v>9</v>
      </c>
      <c r="E103" s="13">
        <v>500</v>
      </c>
      <c r="F103" s="15"/>
      <c r="G103" s="15"/>
      <c r="H103" s="16">
        <f t="shared" si="0"/>
        <v>0</v>
      </c>
    </row>
    <row r="104" spans="1:8" s="19" customFormat="1" x14ac:dyDescent="0.25">
      <c r="A104" s="10">
        <v>94</v>
      </c>
      <c r="B104" s="13" t="s">
        <v>103</v>
      </c>
      <c r="C104" s="14" t="s">
        <v>209</v>
      </c>
      <c r="D104" s="13" t="s">
        <v>9</v>
      </c>
      <c r="E104" s="13">
        <v>500</v>
      </c>
      <c r="F104" s="15"/>
      <c r="G104" s="15"/>
      <c r="H104" s="16">
        <f t="shared" si="0"/>
        <v>0</v>
      </c>
    </row>
    <row r="105" spans="1:8" s="19" customFormat="1" x14ac:dyDescent="0.25">
      <c r="A105" s="13">
        <v>95</v>
      </c>
      <c r="B105" s="13" t="s">
        <v>104</v>
      </c>
      <c r="C105" s="14" t="s">
        <v>210</v>
      </c>
      <c r="D105" s="13" t="s">
        <v>9</v>
      </c>
      <c r="E105" s="13">
        <v>10</v>
      </c>
      <c r="F105" s="15"/>
      <c r="G105" s="15"/>
      <c r="H105" s="16">
        <f t="shared" si="0"/>
        <v>0</v>
      </c>
    </row>
    <row r="106" spans="1:8" s="19" customFormat="1" x14ac:dyDescent="0.25">
      <c r="A106" s="10">
        <v>96</v>
      </c>
      <c r="B106" s="13" t="s">
        <v>105</v>
      </c>
      <c r="C106" s="14" t="s">
        <v>211</v>
      </c>
      <c r="D106" s="13" t="s">
        <v>9</v>
      </c>
      <c r="E106" s="13">
        <v>5</v>
      </c>
      <c r="F106" s="15"/>
      <c r="G106" s="15"/>
      <c r="H106" s="16">
        <f t="shared" si="0"/>
        <v>0</v>
      </c>
    </row>
    <row r="107" spans="1:8" s="19" customFormat="1" x14ac:dyDescent="0.25">
      <c r="A107" s="13">
        <v>97</v>
      </c>
      <c r="B107" s="13" t="s">
        <v>106</v>
      </c>
      <c r="C107" s="14" t="s">
        <v>212</v>
      </c>
      <c r="D107" s="13" t="s">
        <v>9</v>
      </c>
      <c r="E107" s="13">
        <v>80</v>
      </c>
      <c r="F107" s="15"/>
      <c r="G107" s="15"/>
      <c r="H107" s="16">
        <f t="shared" si="0"/>
        <v>0</v>
      </c>
    </row>
    <row r="108" spans="1:8" s="19" customFormat="1" x14ac:dyDescent="0.25">
      <c r="A108" s="10">
        <v>98</v>
      </c>
      <c r="B108" s="13" t="s">
        <v>107</v>
      </c>
      <c r="C108" s="14" t="s">
        <v>213</v>
      </c>
      <c r="D108" s="13" t="s">
        <v>9</v>
      </c>
      <c r="E108" s="13">
        <v>500</v>
      </c>
      <c r="F108" s="15"/>
      <c r="G108" s="15"/>
      <c r="H108" s="16">
        <f t="shared" si="0"/>
        <v>0</v>
      </c>
    </row>
    <row r="109" spans="1:8" s="19" customFormat="1" ht="25.5" x14ac:dyDescent="0.25">
      <c r="A109" s="13">
        <v>99</v>
      </c>
      <c r="B109" s="13" t="s">
        <v>108</v>
      </c>
      <c r="C109" s="14" t="s">
        <v>214</v>
      </c>
      <c r="D109" s="13" t="s">
        <v>9</v>
      </c>
      <c r="E109" s="13">
        <v>50</v>
      </c>
      <c r="F109" s="15"/>
      <c r="G109" s="15"/>
      <c r="H109" s="16">
        <f t="shared" si="0"/>
        <v>0</v>
      </c>
    </row>
    <row r="110" spans="1:8" s="19" customFormat="1" x14ac:dyDescent="0.25">
      <c r="A110" s="10">
        <v>100</v>
      </c>
      <c r="B110" s="13" t="s">
        <v>109</v>
      </c>
      <c r="C110" s="14" t="s">
        <v>215</v>
      </c>
      <c r="D110" s="13" t="s">
        <v>9</v>
      </c>
      <c r="E110" s="13">
        <v>10</v>
      </c>
      <c r="F110" s="15"/>
      <c r="G110" s="15"/>
      <c r="H110" s="16">
        <f t="shared" si="0"/>
        <v>0</v>
      </c>
    </row>
    <row r="111" spans="1:8" s="19" customFormat="1" x14ac:dyDescent="0.25">
      <c r="A111" s="13">
        <v>101</v>
      </c>
      <c r="B111" s="13" t="s">
        <v>110</v>
      </c>
      <c r="C111" s="14" t="s">
        <v>216</v>
      </c>
      <c r="D111" s="13" t="s">
        <v>5</v>
      </c>
      <c r="E111" s="13">
        <v>5</v>
      </c>
      <c r="F111" s="15"/>
      <c r="G111" s="15"/>
      <c r="H111" s="16">
        <f t="shared" si="0"/>
        <v>0</v>
      </c>
    </row>
    <row r="112" spans="1:8" s="19" customFormat="1" x14ac:dyDescent="0.25">
      <c r="A112" s="10">
        <v>102</v>
      </c>
      <c r="B112" s="13" t="s">
        <v>111</v>
      </c>
      <c r="C112" s="14" t="s">
        <v>217</v>
      </c>
      <c r="D112" s="13" t="s">
        <v>9</v>
      </c>
      <c r="E112" s="13">
        <v>5</v>
      </c>
      <c r="F112" s="15"/>
      <c r="G112" s="15"/>
      <c r="H112" s="16">
        <f t="shared" si="0"/>
        <v>0</v>
      </c>
    </row>
    <row r="113" spans="1:8" s="19" customFormat="1" x14ac:dyDescent="0.25">
      <c r="A113" s="13">
        <v>103</v>
      </c>
      <c r="B113" s="13" t="s">
        <v>112</v>
      </c>
      <c r="C113" s="14" t="s">
        <v>218</v>
      </c>
      <c r="D113" s="13" t="s">
        <v>9</v>
      </c>
      <c r="E113" s="13">
        <v>2500</v>
      </c>
      <c r="F113" s="15"/>
      <c r="G113" s="15"/>
      <c r="H113" s="16">
        <f t="shared" si="0"/>
        <v>0</v>
      </c>
    </row>
    <row r="114" spans="1:8" s="19" customFormat="1" x14ac:dyDescent="0.25">
      <c r="A114" s="10">
        <v>104</v>
      </c>
      <c r="B114" s="13" t="s">
        <v>113</v>
      </c>
      <c r="C114" s="14" t="s">
        <v>219</v>
      </c>
      <c r="D114" s="13" t="s">
        <v>9</v>
      </c>
      <c r="E114" s="13">
        <v>1500</v>
      </c>
      <c r="F114" s="15"/>
      <c r="G114" s="15"/>
      <c r="H114" s="16">
        <f t="shared" si="0"/>
        <v>0</v>
      </c>
    </row>
    <row r="115" spans="1:8" s="19" customFormat="1" x14ac:dyDescent="0.25">
      <c r="A115" s="13">
        <v>105</v>
      </c>
      <c r="B115" s="13" t="s">
        <v>114</v>
      </c>
      <c r="C115" s="14" t="s">
        <v>220</v>
      </c>
      <c r="D115" s="13" t="s">
        <v>9</v>
      </c>
      <c r="E115" s="13">
        <v>1200</v>
      </c>
      <c r="F115" s="15"/>
      <c r="G115" s="15"/>
      <c r="H115" s="16">
        <f t="shared" si="0"/>
        <v>0</v>
      </c>
    </row>
    <row r="116" spans="1:8" s="19" customFormat="1" x14ac:dyDescent="0.25">
      <c r="A116" s="10">
        <v>106</v>
      </c>
      <c r="B116" s="13" t="s">
        <v>115</v>
      </c>
      <c r="C116" s="14" t="s">
        <v>221</v>
      </c>
      <c r="D116" s="13" t="s">
        <v>9</v>
      </c>
      <c r="E116" s="13">
        <v>1200</v>
      </c>
      <c r="F116" s="15"/>
      <c r="G116" s="15"/>
      <c r="H116" s="16">
        <f t="shared" si="0"/>
        <v>0</v>
      </c>
    </row>
    <row r="117" spans="1:8" ht="15" customHeight="1" x14ac:dyDescent="0.25">
      <c r="D117" s="29"/>
      <c r="E117" s="36" t="s">
        <v>8</v>
      </c>
      <c r="F117" s="36"/>
      <c r="G117" s="36"/>
      <c r="H117" s="31">
        <f>SUM(H11:H116)</f>
        <v>0</v>
      </c>
    </row>
    <row r="118" spans="1:8" ht="15" customHeight="1" x14ac:dyDescent="0.25">
      <c r="E118" s="36" t="s">
        <v>225</v>
      </c>
      <c r="F118" s="36"/>
      <c r="G118" s="36"/>
      <c r="H118" s="24"/>
    </row>
    <row r="119" spans="1:8" ht="15" customHeight="1" x14ac:dyDescent="0.25">
      <c r="E119" s="36" t="s">
        <v>226</v>
      </c>
      <c r="F119" s="36"/>
      <c r="G119" s="36"/>
      <c r="H119" s="24"/>
    </row>
  </sheetData>
  <mergeCells count="7">
    <mergeCell ref="E118:G118"/>
    <mergeCell ref="E119:G119"/>
    <mergeCell ref="A6:H6"/>
    <mergeCell ref="A4:H4"/>
    <mergeCell ref="A5:H5"/>
    <mergeCell ref="A7:H7"/>
    <mergeCell ref="E117:G117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 Kanđera</cp:lastModifiedBy>
  <cp:lastPrinted>2024-03-17T06:42:51Z</cp:lastPrinted>
  <dcterms:created xsi:type="dcterms:W3CDTF">2021-07-20T09:06:55Z</dcterms:created>
  <dcterms:modified xsi:type="dcterms:W3CDTF">2026-06-10T12:04:11Z</dcterms:modified>
</cp:coreProperties>
</file>