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00"/>
  </bookViews>
  <sheets>
    <sheet name="Troškovnik" sheetId="3" r:id="rId1"/>
  </sheets>
  <definedNames>
    <definedName name="_xlnm.Print_Area" localSheetId="0">Troškovnik!$A:$J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<sst xmlns="http://schemas.openxmlformats.org/spreadsheetml/2006/main" count="62" uniqueCount="55">
  <si>
    <t>TROŠKOVNIK</t>
  </si>
  <si>
    <t>Predmet nabave: Proizvodi za osobnu njegu</t>
  </si>
  <si>
    <t>Evidencijski broj nabave: 062-2026-NAB</t>
  </si>
  <si>
    <t>RB</t>
  </si>
  <si>
    <t>Šifra Naručitelja</t>
  </si>
  <si>
    <t>PREDMET NABAVE</t>
  </si>
  <si>
    <t>Jedinica
mjere</t>
  </si>
  <si>
    <t>Tražena količina po litri/kg/kom</t>
  </si>
  <si>
    <t>Masa/ volumen/ količina ponuđenog proizvoda (lit/kg/kom)</t>
  </si>
  <si>
    <t>Količina</t>
  </si>
  <si>
    <t>Jedinična cijena po komadu bez PDV-a</t>
  </si>
  <si>
    <t>Ukupna cijena stavke po jedinici mjere (bez PDV-a)</t>
  </si>
  <si>
    <t>Ukupna cijena stavke po komadu (bez PDV-a)</t>
  </si>
  <si>
    <t>Stopa 
PDV-a (%)</t>
  </si>
  <si>
    <t>Trgovački naziv proizvoda</t>
  </si>
  <si>
    <t>Kataloški broj</t>
  </si>
  <si>
    <t>9 (7×8)</t>
  </si>
  <si>
    <t>10 (7 × 8)</t>
  </si>
  <si>
    <t>1.</t>
  </si>
  <si>
    <t>PO35001</t>
  </si>
  <si>
    <t>Šampon za djecu, pakiranje 0,2 do 0,25l</t>
  </si>
  <si>
    <t>lit</t>
  </si>
  <si>
    <t>2.</t>
  </si>
  <si>
    <t>PO35002</t>
  </si>
  <si>
    <t>Ulje za djecu, pakiranje 0,2 do 0,25l</t>
  </si>
  <si>
    <t>3.</t>
  </si>
  <si>
    <t>PO35003</t>
  </si>
  <si>
    <t>Puder za djecu, pakiranje 0,1 do 0,2 kg</t>
  </si>
  <si>
    <t>kg</t>
  </si>
  <si>
    <t>4.</t>
  </si>
  <si>
    <t>PO35004</t>
  </si>
  <si>
    <t>Kupka za kupanje, pakiranje 1 do 1,5 l</t>
  </si>
  <si>
    <t>5.</t>
  </si>
  <si>
    <t>PO35005</t>
  </si>
  <si>
    <t>Šampon za kosu, pakiranje 1 do 1,5 l</t>
  </si>
  <si>
    <t>6.</t>
  </si>
  <si>
    <t>PO35006</t>
  </si>
  <si>
    <t>Papirnate maramice, kozmetičke suhe, veličina pakiranja od 50/1 do 100/1, min. dvoslojne</t>
  </si>
  <si>
    <t>kom</t>
  </si>
  <si>
    <t>7.</t>
  </si>
  <si>
    <t>PO35007</t>
  </si>
  <si>
    <t>Krema za brijanje, minimalno 0,1l</t>
  </si>
  <si>
    <t>8.</t>
  </si>
  <si>
    <t>PO35008</t>
  </si>
  <si>
    <t>Žileti za ručni brijači aparat, dimenzija žileta:  dužina 4,2 cm, širina 2,1 cm, pakiranje (set) 5/1</t>
  </si>
  <si>
    <t>9.</t>
  </si>
  <si>
    <t>PO35009</t>
  </si>
  <si>
    <t>Jednokratne britvice, veličina pakiranja od 5/1 do 10/1</t>
  </si>
  <si>
    <t>10.</t>
  </si>
  <si>
    <t>PO35010</t>
  </si>
  <si>
    <t>Štapići za uši, veličina pakiranja od 100/1 do 150/1</t>
  </si>
  <si>
    <t>Cijena ponude bez PDV-a:</t>
  </si>
  <si>
    <t>Iznos PDV-a:</t>
  </si>
  <si>
    <t>Ukupna cijena ponude s PDV-om:</t>
  </si>
  <si>
    <t>*Količina predmeta nabave je predviđena (okvirna). Stvarno nabavljena količina može biti veća ili manja od predviđene količine.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</si>
</sst>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indexed="8"/>
      <name val="Calibri"/>
      <charset val="238"/>
    </font>
    <font>
      <sz val="8"/>
      <color indexed="8"/>
      <name val="Calibri"/>
      <charset val="238"/>
      <scheme val="minor"/>
    </font>
    <font>
      <b/>
      <sz val="8"/>
      <name val="Calibri"/>
      <charset val="238"/>
      <scheme val="minor"/>
    </font>
    <font>
      <b/>
      <u/>
      <sz val="8"/>
      <name val="Calibri"/>
      <charset val="238"/>
      <scheme val="minor"/>
    </font>
    <font>
      <sz val="8"/>
      <name val="Calibri"/>
      <charset val="238"/>
      <scheme val="minor"/>
    </font>
    <font>
      <b/>
      <sz val="8"/>
      <color indexed="8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10"/>
      <name val="Calibri"/>
      <charset val="238"/>
    </font>
    <font>
      <b/>
      <sz val="18"/>
      <color indexed="56"/>
      <name val="Cambria"/>
      <charset val="238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indexed="63"/>
      <name val="Calibri"/>
      <charset val="238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indexed="17"/>
      <name val="Calibri"/>
      <charset val="238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38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/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3" borderId="4" applyNumberFormat="0" applyFont="0" applyAlignment="0" applyProtection="0"/>
    <xf numFmtId="0" fontId="21" fillId="8" borderId="0" applyNumberFormat="0" applyBorder="0" applyAlignment="0" applyProtection="0"/>
    <xf numFmtId="0" fontId="16" fillId="5" borderId="8" applyNumberFormat="0" applyAlignment="0" applyProtection="0"/>
    <xf numFmtId="0" fontId="10" fillId="0" borderId="0" applyNumberFormat="0" applyFill="0" applyBorder="0" applyAlignment="0" applyProtection="0"/>
    <xf numFmtId="0" fontId="26" fillId="0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1" fontId="1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55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ilješka" xfId="49"/>
    <cellStyle name="Dobro" xfId="50"/>
    <cellStyle name="Izlaz" xfId="51"/>
    <cellStyle name="Naslov" xfId="52"/>
    <cellStyle name="Normal 2" xfId="53"/>
    <cellStyle name="Tekst upozorenja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List1">
    <pageSetUpPr fitToPage="1"/>
  </sheetPr>
  <dimension ref="A1:M22"/>
  <sheetViews>
    <sheetView tabSelected="1" zoomScale="130" zoomScaleNormal="130" workbookViewId="0">
      <selection activeCell="A3" sqref="A3:J3"/>
    </sheetView>
  </sheetViews>
  <sheetFormatPr defaultColWidth="9.14285714285714" defaultRowHeight="11.25"/>
  <cols>
    <col min="1" max="1" width="4.28571428571429" style="1" customWidth="1"/>
    <col min="2" max="2" width="9.14285714285714" style="1" customWidth="1"/>
    <col min="3" max="3" width="36.4285714285714" style="1" customWidth="1"/>
    <col min="4" max="4" width="8" style="2" customWidth="1"/>
    <col min="5" max="5" width="13.5714285714286" style="2" customWidth="1"/>
    <col min="6" max="6" width="12.7142857142857" style="2" customWidth="1"/>
    <col min="7" max="7" width="10.4285714285714" style="2" customWidth="1"/>
    <col min="8" max="8" width="10.1428571428571" style="2" customWidth="1"/>
    <col min="9" max="9" width="9.28571428571429" style="2" customWidth="1"/>
    <col min="10" max="10" width="9.71428571428571" style="2" customWidth="1"/>
    <col min="11" max="11" width="7.42857142857143" style="3" customWidth="1"/>
    <col min="12" max="12" width="18.5714285714286" style="1" customWidth="1"/>
    <col min="13" max="13" width="16.2857142857143" style="1" customWidth="1"/>
    <col min="14" max="16384" width="9.14285714285714" style="1"/>
  </cols>
  <sheetData>
    <row r="1" spans="1:13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</row>
    <row r="2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pans="1:13">
      <c r="A4" s="7"/>
      <c r="B4" s="7"/>
      <c r="C4" s="7"/>
      <c r="D4" s="7"/>
      <c r="E4" s="7"/>
      <c r="F4" s="7"/>
      <c r="G4" s="7"/>
      <c r="H4" s="7"/>
      <c r="I4" s="7"/>
      <c r="J4" s="7"/>
    </row>
    <row r="5" ht="56.25" spans="1:13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9" t="s">
        <v>13</v>
      </c>
      <c r="L5" s="9" t="s">
        <v>14</v>
      </c>
      <c r="M5" s="9" t="s">
        <v>15</v>
      </c>
    </row>
    <row r="6" spans="1:13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1" t="s">
        <v>16</v>
      </c>
      <c r="J6" s="11" t="s">
        <v>17</v>
      </c>
      <c r="K6" s="10">
        <v>11</v>
      </c>
      <c r="L6" s="12">
        <v>12</v>
      </c>
      <c r="M6" s="12">
        <v>13</v>
      </c>
    </row>
    <row r="7" ht="15" spans="1:13">
      <c r="A7" s="10" t="s">
        <v>18</v>
      </c>
      <c r="B7" s="10" t="s">
        <v>19</v>
      </c>
      <c r="C7" s="13" t="s">
        <v>20</v>
      </c>
      <c r="D7" s="10" t="s">
        <v>21</v>
      </c>
      <c r="E7" s="10">
        <v>90</v>
      </c>
      <c r="F7" s="14"/>
      <c r="G7" s="15"/>
      <c r="H7" s="16"/>
      <c r="I7" s="17">
        <f>G7*H7</f>
        <v>0</v>
      </c>
      <c r="J7" s="18">
        <f t="shared" ref="J7:J16" si="0">G7*H7</f>
        <v>0</v>
      </c>
      <c r="K7" s="19"/>
      <c r="L7" s="20"/>
      <c r="M7" s="20"/>
    </row>
    <row r="8" ht="15" spans="1:13">
      <c r="A8" s="10" t="s">
        <v>22</v>
      </c>
      <c r="B8" s="10" t="s">
        <v>23</v>
      </c>
      <c r="C8" s="13" t="s">
        <v>24</v>
      </c>
      <c r="D8" s="10" t="s">
        <v>21</v>
      </c>
      <c r="E8" s="10">
        <v>130</v>
      </c>
      <c r="F8" s="14"/>
      <c r="G8" s="15"/>
      <c r="H8" s="16"/>
      <c r="I8" s="17">
        <f t="shared" ref="I8:I16" si="1">G8*H8</f>
        <v>0</v>
      </c>
      <c r="J8" s="18">
        <f t="shared" si="0"/>
        <v>0</v>
      </c>
      <c r="K8" s="19"/>
      <c r="L8" s="20"/>
      <c r="M8" s="20"/>
    </row>
    <row r="9" ht="15" spans="1:13">
      <c r="A9" s="10" t="s">
        <v>25</v>
      </c>
      <c r="B9" s="10" t="s">
        <v>26</v>
      </c>
      <c r="C9" s="13" t="s">
        <v>27</v>
      </c>
      <c r="D9" s="10" t="s">
        <v>28</v>
      </c>
      <c r="E9" s="10">
        <v>18</v>
      </c>
      <c r="F9" s="14"/>
      <c r="G9" s="15"/>
      <c r="H9" s="16"/>
      <c r="I9" s="17">
        <f t="shared" si="1"/>
        <v>0</v>
      </c>
      <c r="J9" s="18">
        <f t="shared" si="0"/>
        <v>0</v>
      </c>
      <c r="K9" s="19"/>
      <c r="L9" s="20"/>
      <c r="M9" s="20"/>
    </row>
    <row r="10" ht="15" spans="1:13">
      <c r="A10" s="10" t="s">
        <v>29</v>
      </c>
      <c r="B10" s="10" t="s">
        <v>30</v>
      </c>
      <c r="C10" s="13" t="s">
        <v>31</v>
      </c>
      <c r="D10" s="10" t="s">
        <v>21</v>
      </c>
      <c r="E10" s="10">
        <v>190</v>
      </c>
      <c r="F10" s="14"/>
      <c r="G10" s="15"/>
      <c r="H10" s="16"/>
      <c r="I10" s="17">
        <f t="shared" si="1"/>
        <v>0</v>
      </c>
      <c r="J10" s="18">
        <f t="shared" si="0"/>
        <v>0</v>
      </c>
      <c r="K10" s="19"/>
      <c r="L10" s="20"/>
      <c r="M10" s="20"/>
    </row>
    <row r="11" ht="15" spans="1:13">
      <c r="A11" s="10" t="s">
        <v>32</v>
      </c>
      <c r="B11" s="10" t="s">
        <v>33</v>
      </c>
      <c r="C11" s="13" t="s">
        <v>34</v>
      </c>
      <c r="D11" s="10" t="s">
        <v>21</v>
      </c>
      <c r="E11" s="10">
        <v>200</v>
      </c>
      <c r="F11" s="14"/>
      <c r="G11" s="15"/>
      <c r="H11" s="16"/>
      <c r="I11" s="17">
        <f t="shared" si="1"/>
        <v>0</v>
      </c>
      <c r="J11" s="18">
        <f t="shared" si="0"/>
        <v>0</v>
      </c>
      <c r="K11" s="19"/>
      <c r="L11" s="20"/>
      <c r="M11" s="20"/>
    </row>
    <row r="12" ht="22.5" spans="1:13">
      <c r="A12" s="10" t="s">
        <v>35</v>
      </c>
      <c r="B12" s="10" t="s">
        <v>36</v>
      </c>
      <c r="C12" s="13" t="s">
        <v>37</v>
      </c>
      <c r="D12" s="10" t="s">
        <v>38</v>
      </c>
      <c r="E12" s="10">
        <v>55000</v>
      </c>
      <c r="F12" s="14"/>
      <c r="G12" s="15"/>
      <c r="H12" s="16"/>
      <c r="I12" s="17">
        <f t="shared" si="1"/>
        <v>0</v>
      </c>
      <c r="J12" s="18">
        <f t="shared" si="0"/>
        <v>0</v>
      </c>
      <c r="K12" s="19"/>
      <c r="L12" s="20"/>
      <c r="M12" s="20"/>
    </row>
    <row r="13" ht="15" spans="1:13">
      <c r="A13" s="10" t="s">
        <v>39</v>
      </c>
      <c r="B13" s="10" t="s">
        <v>40</v>
      </c>
      <c r="C13" s="13" t="s">
        <v>41</v>
      </c>
      <c r="D13" s="10" t="s">
        <v>21</v>
      </c>
      <c r="E13" s="10">
        <v>19</v>
      </c>
      <c r="F13" s="14"/>
      <c r="G13" s="15"/>
      <c r="H13" s="16"/>
      <c r="I13" s="17">
        <f t="shared" si="1"/>
        <v>0</v>
      </c>
      <c r="J13" s="18">
        <f t="shared" si="0"/>
        <v>0</v>
      </c>
      <c r="K13" s="19"/>
      <c r="L13" s="20"/>
      <c r="M13" s="20"/>
    </row>
    <row r="14" ht="22.5" spans="1:13">
      <c r="A14" s="10" t="s">
        <v>42</v>
      </c>
      <c r="B14" s="10" t="s">
        <v>43</v>
      </c>
      <c r="C14" s="13" t="s">
        <v>44</v>
      </c>
      <c r="D14" s="10" t="s">
        <v>38</v>
      </c>
      <c r="E14" s="10">
        <v>300</v>
      </c>
      <c r="F14" s="14"/>
      <c r="G14" s="15"/>
      <c r="H14" s="16"/>
      <c r="I14" s="17">
        <f t="shared" si="1"/>
        <v>0</v>
      </c>
      <c r="J14" s="18">
        <f t="shared" si="0"/>
        <v>0</v>
      </c>
      <c r="K14" s="19"/>
      <c r="L14" s="20"/>
      <c r="M14" s="20"/>
    </row>
    <row r="15" ht="22.5" spans="1:13">
      <c r="A15" s="10" t="s">
        <v>45</v>
      </c>
      <c r="B15" s="10" t="s">
        <v>46</v>
      </c>
      <c r="C15" s="13" t="s">
        <v>47</v>
      </c>
      <c r="D15" s="10" t="s">
        <v>38</v>
      </c>
      <c r="E15" s="10">
        <v>5000</v>
      </c>
      <c r="F15" s="14"/>
      <c r="G15" s="15"/>
      <c r="H15" s="16"/>
      <c r="I15" s="17">
        <f t="shared" si="1"/>
        <v>0</v>
      </c>
      <c r="J15" s="18">
        <f t="shared" si="0"/>
        <v>0</v>
      </c>
      <c r="K15" s="19"/>
      <c r="L15" s="20"/>
      <c r="M15" s="20"/>
    </row>
    <row r="16" ht="15" spans="1:13">
      <c r="A16" s="10" t="s">
        <v>48</v>
      </c>
      <c r="B16" s="10" t="s">
        <v>49</v>
      </c>
      <c r="C16" s="13" t="s">
        <v>50</v>
      </c>
      <c r="D16" s="10" t="s">
        <v>38</v>
      </c>
      <c r="E16" s="10">
        <v>27000</v>
      </c>
      <c r="F16" s="14"/>
      <c r="G16" s="15"/>
      <c r="H16" s="16"/>
      <c r="I16" s="17">
        <f t="shared" si="1"/>
        <v>0</v>
      </c>
      <c r="J16" s="18">
        <f t="shared" si="0"/>
        <v>0</v>
      </c>
      <c r="K16" s="19"/>
      <c r="L16" s="20"/>
      <c r="M16" s="20"/>
    </row>
    <row r="17" spans="1:10">
      <c r="D17" s="21"/>
      <c r="E17" s="21"/>
      <c r="F17" s="21"/>
      <c r="G17" s="21"/>
      <c r="H17" s="22"/>
      <c r="I17" s="23" t="s">
        <v>51</v>
      </c>
      <c r="J17" s="24">
        <f>SUM(J7:J16)</f>
        <v>0</v>
      </c>
    </row>
    <row r="18" spans="1:10">
      <c r="D18" s="21"/>
      <c r="E18" s="21"/>
      <c r="F18" s="21"/>
      <c r="G18" s="21"/>
      <c r="H18" s="22"/>
      <c r="I18" s="23" t="s">
        <v>52</v>
      </c>
      <c r="J18" s="25"/>
    </row>
    <row r="19" spans="1:10">
      <c r="D19" s="21"/>
      <c r="E19" s="21"/>
      <c r="F19" s="21"/>
      <c r="G19" s="21"/>
      <c r="H19" s="22"/>
      <c r="I19" s="23" t="s">
        <v>53</v>
      </c>
      <c r="J19" s="25"/>
    </row>
    <row r="20" spans="1:10">
      <c r="F20" s="4"/>
      <c r="G20" s="4"/>
      <c r="H20" s="23"/>
      <c r="I20" s="23"/>
      <c r="J20" s="23"/>
    </row>
    <row r="21" spans="1:10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>
      <c r="B22" s="27" t="s">
        <v>54</v>
      </c>
      <c r="C22" s="27"/>
      <c r="D22" s="27"/>
      <c r="E22" s="27"/>
      <c r="F22" s="27"/>
      <c r="G22" s="1"/>
    </row>
  </sheetData>
  <mergeCells count="5">
    <mergeCell ref="A1:J1"/>
    <mergeCell ref="A2:J2"/>
    <mergeCell ref="A3:J3"/>
    <mergeCell ref="A21:J21"/>
    <mergeCell ref="B22:F22"/>
  </mergeCells>
  <pageMargins left="0.25" right="0.25" top="0.75" bottom="0.75" header="0.3" footer="0.3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O.B.SVETI DUH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Troškovnik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Nikolina Grgurić</cp:lastModifiedBy>
  <dcterms:created xsi:type="dcterms:W3CDTF">2016-07-21T12:06:00Z</dcterms:created>
  <cp:lastPrinted>2024-02-13T06:25:00Z</cp:lastPrinted>
  <dcterms:modified xsi:type="dcterms:W3CDTF">2026-06-10T12:08:40Z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EEB20652D16C4D52A4AD51583C7D44F5_12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